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9480" windowHeight="7848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9" i="1" l="1"/>
  <c r="D69" i="1" l="1"/>
  <c r="D70" i="1"/>
  <c r="D66" i="1"/>
  <c r="D67" i="1"/>
  <c r="D64" i="1"/>
  <c r="D65" i="1"/>
  <c r="B94" i="1" l="1"/>
  <c r="B93" i="1"/>
  <c r="B89" i="1"/>
  <c r="B91" i="1"/>
  <c r="B83" i="1"/>
  <c r="B78" i="1"/>
  <c r="B84" i="1"/>
  <c r="B69" i="1"/>
  <c r="B68" i="1"/>
  <c r="B65" i="1"/>
  <c r="B74" i="1"/>
  <c r="B66" i="1"/>
  <c r="B51" i="1"/>
  <c r="B44" i="1"/>
  <c r="B53" i="1"/>
  <c r="B56" i="1"/>
  <c r="B43" i="1"/>
  <c r="B48" i="1"/>
  <c r="B42" i="1"/>
  <c r="D56" i="1"/>
  <c r="D80" i="1" s="1"/>
  <c r="D57" i="1"/>
  <c r="D76" i="1" s="1"/>
  <c r="D58" i="1"/>
  <c r="D55" i="1"/>
  <c r="D77" i="1" s="1"/>
  <c r="D52" i="1"/>
  <c r="D60" i="1"/>
  <c r="D59" i="1"/>
  <c r="B30" i="1"/>
  <c r="B38" i="1"/>
  <c r="B24" i="1"/>
  <c r="B35" i="1"/>
  <c r="B29" i="1"/>
  <c r="B26" i="1"/>
  <c r="B34" i="1"/>
  <c r="B11" i="1"/>
  <c r="B9" i="1"/>
  <c r="D68" i="1" l="1"/>
  <c r="D63" i="1"/>
  <c r="D75" i="1"/>
  <c r="D74" i="1"/>
  <c r="D71" i="1"/>
  <c r="D82" i="1"/>
  <c r="D78" i="1"/>
  <c r="D73" i="1"/>
  <c r="D72" i="1"/>
</calcChain>
</file>

<file path=xl/sharedStrings.xml><?xml version="1.0" encoding="utf-8"?>
<sst xmlns="http://schemas.openxmlformats.org/spreadsheetml/2006/main" count="378" uniqueCount="206">
  <si>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</si>
  <si>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</si>
  <si>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</si>
  <si>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</si>
  <si>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</si>
  <si>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</si>
  <si>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</si>
  <si>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</si>
  <si>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</si>
  <si>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</si>
  <si>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Секретарь</t>
  </si>
  <si>
    <t>(Ф.И.О. полностью)</t>
  </si>
  <si>
    <t>(подпись)</t>
  </si>
  <si>
    <t xml:space="preserve">5 класс </t>
  </si>
  <si>
    <t>МБОУ «СОШ» пос. Волчанец ПМО</t>
  </si>
  <si>
    <t xml:space="preserve">6 класс </t>
  </si>
  <si>
    <t xml:space="preserve">8 класс </t>
  </si>
  <si>
    <t xml:space="preserve">9 класс </t>
  </si>
  <si>
    <t xml:space="preserve">Евдосий Марина Денисовна </t>
  </si>
  <si>
    <t xml:space="preserve">10 класс </t>
  </si>
  <si>
    <t>Участник</t>
  </si>
  <si>
    <t>16.0</t>
  </si>
  <si>
    <t>8.0</t>
  </si>
  <si>
    <t>18.0</t>
  </si>
  <si>
    <t>4.0</t>
  </si>
  <si>
    <t>14.0</t>
  </si>
  <si>
    <t>Степанова Полина Евгеньевна</t>
  </si>
  <si>
    <t>Жабицкий Семён Сергеевич</t>
  </si>
  <si>
    <t>Кошелев Артем Алексеевич</t>
  </si>
  <si>
    <t>Степаненко Иван Максимович</t>
  </si>
  <si>
    <t>Филоненко Илья Андреевич</t>
  </si>
  <si>
    <t>Андрющенко Вероника Андреевна</t>
  </si>
  <si>
    <t>Жигмитова Карина Очировна</t>
  </si>
  <si>
    <t>Магеррамова Анастасия Романовна</t>
  </si>
  <si>
    <t>Ничипоренко Евгений Иванович</t>
  </si>
  <si>
    <t>Рыкалина Анна Дмитриевна</t>
  </si>
  <si>
    <t>Тян Карина Романова</t>
  </si>
  <si>
    <t>Ксензова Алена Владимировна</t>
  </si>
  <si>
    <t>9.0</t>
  </si>
  <si>
    <t>Ковальчук Надежда Геннадьевна</t>
  </si>
  <si>
    <t>Осипчук Олеся Владимировна</t>
  </si>
  <si>
    <t>Гавриленко Анастасия Андреевна</t>
  </si>
  <si>
    <t>7.0</t>
  </si>
  <si>
    <t>Кравченко Мелания Романовна</t>
  </si>
  <si>
    <t>Семененко Максим Леонидович</t>
  </si>
  <si>
    <t>3.0</t>
  </si>
  <si>
    <t>2.0</t>
  </si>
  <si>
    <t>Бельченко Александра Артуровна</t>
  </si>
  <si>
    <t>Лемешевский Антон Александрович</t>
  </si>
  <si>
    <t>Атаев Артур Ирамазанович</t>
  </si>
  <si>
    <t>Койнова Николь Андреевна</t>
  </si>
  <si>
    <t>Хопта Савелий Григорьевич</t>
  </si>
  <si>
    <t>Панчук Дарья Александровна</t>
  </si>
  <si>
    <t>Карючина Екатерина Игоревна</t>
  </si>
  <si>
    <t>23.0</t>
  </si>
  <si>
    <t>Керимова Амина Анаровна</t>
  </si>
  <si>
    <t>17.0</t>
  </si>
  <si>
    <t>10.0</t>
  </si>
  <si>
    <t>Домахин Матвей Антонович</t>
  </si>
  <si>
    <t>Самбур Борис Михайлович</t>
  </si>
  <si>
    <t>Камолов Тимур Мехроджединоч</t>
  </si>
  <si>
    <t>Кокин Руслан Алексеевич</t>
  </si>
  <si>
    <t>Решетникова Изабелла Александровна</t>
  </si>
  <si>
    <t>Набер Ян Денисович</t>
  </si>
  <si>
    <t>Белозеров Глеб Владимирович</t>
  </si>
  <si>
    <t>Гаевская Ольга Олеговна</t>
  </si>
  <si>
    <t>Бродо Михаил Александрович</t>
  </si>
  <si>
    <t>Солоненко Матвей Леонидович</t>
  </si>
  <si>
    <t>7 класс</t>
  </si>
  <si>
    <t>Игнатюк Никита Сергеевич</t>
  </si>
  <si>
    <t>Котов Иван Артемович</t>
  </si>
  <si>
    <t>Серегин Виктор Павлович</t>
  </si>
  <si>
    <t>Полиев Егор Юрьевич</t>
  </si>
  <si>
    <t>Победитель</t>
  </si>
  <si>
    <r>
      <t xml:space="preserve">Протокол результатов участников _1_ этапа 
всероссийской олимпиады школьников 2025/2026 учебного года 
по Истории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_Приморский край__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</si>
  <si>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39.5</t>
  </si>
  <si>
    <t>22.0</t>
  </si>
  <si>
    <t>Швидецкий Артём Алексеевич</t>
  </si>
  <si>
    <t>Грушецкий Тимур Учкунович</t>
  </si>
  <si>
    <t>Немыкин Кирилл Дмитриевич</t>
  </si>
  <si>
    <t>Мирсаидова София Санжарбековна</t>
  </si>
  <si>
    <t>14380/edu253130/5/632rz328</t>
  </si>
  <si>
    <t>14380/edu253130/5/g6q7w9qz</t>
  </si>
  <si>
    <t>14380/edu253130/5/w7q68q9v</t>
  </si>
  <si>
    <t>14380/edu253130/5/gv289wq5</t>
  </si>
  <si>
    <t>14380/edu253130/5/5925g42g</t>
  </si>
  <si>
    <t>14380/edu253130/5/632r3q84</t>
  </si>
  <si>
    <t>14380/edu253130/5/5r2w4q4z</t>
  </si>
  <si>
    <t>14380/edu253130/5/gv285wq5</t>
  </si>
  <si>
    <t>14380/edu253130/5/g6q79qz3</t>
  </si>
  <si>
    <t>14380/edu253130/5/8wqvg526</t>
  </si>
  <si>
    <t>14380/edu253130/5/9rq33gq5</t>
  </si>
  <si>
    <t>14380/edu253130/5/8gqzg29w</t>
  </si>
  <si>
    <t>14380/edu253130/5/w7q65829</t>
  </si>
  <si>
    <t>44.0</t>
  </si>
  <si>
    <t>Призёр</t>
  </si>
  <si>
    <t>30.0</t>
  </si>
  <si>
    <t>Хардикова Мила Дмитриевна</t>
  </si>
  <si>
    <t>29.0</t>
  </si>
  <si>
    <t>25.0</t>
  </si>
  <si>
    <t>24.0</t>
  </si>
  <si>
    <t>Калугина Таисия Александровна</t>
  </si>
  <si>
    <t>20.0</t>
  </si>
  <si>
    <t>Палëнова Дарья Васильевна</t>
  </si>
  <si>
    <t>19.0</t>
  </si>
  <si>
    <t>14381/edu253130/6/qz425579</t>
  </si>
  <si>
    <t>14381/edu253130/6/5975246z</t>
  </si>
  <si>
    <t>14381/edu253130/6/zg4qwv46</t>
  </si>
  <si>
    <t>14381/edu253130/6/w846q7rv</t>
  </si>
  <si>
    <t>14381/edu253130/6/gv78948z</t>
  </si>
  <si>
    <t>14381/edu253130/6/qz42579r</t>
  </si>
  <si>
    <t>14381/edu253130/6/2z496g79</t>
  </si>
  <si>
    <t>14381/edu253130/6/9r43g4g8</t>
  </si>
  <si>
    <t>14381/edu253130/6/5975r246</t>
  </si>
  <si>
    <t>14381/edu253130/6/gv785948</t>
  </si>
  <si>
    <t>14381/edu253130/6/qg4zzg49</t>
  </si>
  <si>
    <t>14381/edu253130/6/2z49g493</t>
  </si>
  <si>
    <t>14381/edu253130/6/qw4v57rz</t>
  </si>
  <si>
    <t>14381/edu253130/6/vr7w24z5</t>
  </si>
  <si>
    <t>14381/edu253130/6/v64g679g</t>
  </si>
  <si>
    <t>14381/edu253130/6/qg4zg796</t>
  </si>
  <si>
    <t>14381/edu253130/6/637r34z9</t>
  </si>
  <si>
    <t>14381/edu253130/6/637rw34z</t>
  </si>
  <si>
    <t>34.0</t>
  </si>
  <si>
    <t>35.0</t>
  </si>
  <si>
    <t>37.0</t>
  </si>
  <si>
    <t>1.0</t>
  </si>
  <si>
    <t>14382/edu253130/7/zr2w4q85</t>
  </si>
  <si>
    <t>14382/edu253130/7/5925q2z7</t>
  </si>
  <si>
    <t>14382/edu253130/7/632r38zg</t>
  </si>
  <si>
    <t>14382/edu253130/7/w786489r</t>
  </si>
  <si>
    <t>14382/edu253130/7/4g8zzg8w</t>
  </si>
  <si>
    <t>14382/edu253130/7/9r833g8v</t>
  </si>
  <si>
    <t>14382/edu253130/7/w7865429</t>
  </si>
  <si>
    <t>14382/edu253130/7/4g8zg2w6</t>
  </si>
  <si>
    <t>14382/edu253130/7/qz89g8v5</t>
  </si>
  <si>
    <t>14382/edu253130/7/4w8vg525</t>
  </si>
  <si>
    <t>14382/edu253130/7/v68g625r</t>
  </si>
  <si>
    <t>14382/edu253130/7/5925rq8z</t>
  </si>
  <si>
    <t>14382/edu253130/7/9r83g8vg</t>
  </si>
  <si>
    <t>14382/edu253130/7/g687w98z</t>
  </si>
  <si>
    <t>14382/edu253130/7/7r243g8v</t>
  </si>
  <si>
    <t>14382/edu253130/7/qz896g2v</t>
  </si>
  <si>
    <t>14382/edu253130/7/zg2qw259</t>
  </si>
  <si>
    <t>14382/edu253130/7/v68gv625</t>
  </si>
  <si>
    <t>14382/edu253130/7/zr2wq257</t>
  </si>
  <si>
    <t>14382/edu253130/7/632rw38z</t>
  </si>
  <si>
    <t>48.0</t>
  </si>
  <si>
    <t>46.0</t>
  </si>
  <si>
    <t>28.0</t>
  </si>
  <si>
    <t>Золотухина Милана Романовна</t>
  </si>
  <si>
    <t>Лемешевская Алёна Николаевна</t>
  </si>
  <si>
    <t>Янковская Надежда Васильевна</t>
  </si>
  <si>
    <t>Ничипоренко Илья Никитич</t>
  </si>
  <si>
    <t>14383/edu253130/8/qw2v54r5</t>
  </si>
  <si>
    <t>14383/edu253130/8/9r23g27q</t>
  </si>
  <si>
    <t>14383/edu253130/8/qw2vg54r</t>
  </si>
  <si>
    <t>14383/edu253130/8/v62g643w</t>
  </si>
  <si>
    <t>14383/edu253130/8/7z299g23</t>
  </si>
  <si>
    <t>14383/edu253130/8/zg2q5v27</t>
  </si>
  <si>
    <t>14383/edu253130/8/vr4w74z5</t>
  </si>
  <si>
    <t>14383/edu253130/8/9r233g27</t>
  </si>
  <si>
    <t>14383/edu253130/8/vr4wq74z</t>
  </si>
  <si>
    <t>14383/edu253130/8/w826q4rv</t>
  </si>
  <si>
    <t>14383/edu253130/8/634rz34z</t>
  </si>
  <si>
    <t>14383/edu253130/8/gv489928</t>
  </si>
  <si>
    <t>14383/edu253130/8/qg2zzg26</t>
  </si>
  <si>
    <t>14383/edu253130/8/5945r727</t>
  </si>
  <si>
    <t>14383/edu253130/8/5945747z</t>
  </si>
  <si>
    <t>14383/edu253130/8/v62gv643</t>
  </si>
  <si>
    <t>14383/edu253130/8/zg2qwv27</t>
  </si>
  <si>
    <t>14383/edu253130/8/gv485928</t>
  </si>
  <si>
    <t>14383/edu253130/8/5945g747</t>
  </si>
  <si>
    <t>14383/edu253130/8/634rw32z</t>
  </si>
  <si>
    <t>14383/edu253130/8/g647ww4v</t>
  </si>
  <si>
    <t>14383/edu253130/8/7z29g239</t>
  </si>
  <si>
    <t>14383/edu253130/8/qg2z6g26</t>
  </si>
  <si>
    <t>14384/edu253130/9/w7q64q9r</t>
  </si>
  <si>
    <t>14384/edu253130/9/638r3qzg</t>
  </si>
  <si>
    <t>14385/edu253130/10/637r32rz</t>
  </si>
  <si>
    <t>14385/edu253130/10/zg7qw7r6</t>
  </si>
  <si>
    <t>14385/edu253130/10/gv7892z8</t>
  </si>
  <si>
    <t>11 класс</t>
  </si>
  <si>
    <t>14386/edu253130/11/7rq43256</t>
  </si>
  <si>
    <t>14386/edu253130/11/g6q79qz3</t>
  </si>
  <si>
    <t>Соловьëв Максим Павлович</t>
  </si>
  <si>
    <t>14380/edu253130/5/g6q799qz</t>
  </si>
  <si>
    <t>39.0</t>
  </si>
  <si>
    <t>40.0</t>
  </si>
  <si>
    <t>33.0</t>
  </si>
  <si>
    <t>21.0</t>
  </si>
  <si>
    <t>12.0</t>
  </si>
  <si>
    <t>5.0</t>
  </si>
  <si>
    <t>Андрющенко Дмитрий Андреевич</t>
  </si>
  <si>
    <t>13.0</t>
  </si>
  <si>
    <t>32.0</t>
  </si>
  <si>
    <t>43.0</t>
  </si>
  <si>
    <t>31.5</t>
  </si>
  <si>
    <t>2.5</t>
  </si>
  <si>
    <t>40.5</t>
  </si>
  <si>
    <t>42.5</t>
  </si>
  <si>
    <t>18.5</t>
  </si>
  <si>
    <t>30.5</t>
  </si>
  <si>
    <t>38.0</t>
  </si>
  <si>
    <t>11.0</t>
  </si>
  <si>
    <t>31.0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</si>
</sst>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16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2" fillId="0" borderId="7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1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wrapText="1"/>
    </xf>
    <xf numFmtId="0" fontId="2" fillId="0" borderId="12" xfId="0" applyFont="1" applyFill="1" applyBorder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results_edu253130_20250918_04_00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276 Искусство (МХК) 5 класс"/>
      <sheetName val="14276 Искусство (МХК) 6 класс"/>
      <sheetName val="14275 Искусство (МХК) 7 класс"/>
      <sheetName val="14275 Искусство (МХК) 8 класс"/>
      <sheetName val="14274 Искусство (МХК) 9 класс"/>
      <sheetName val="15148 Искусство (МХК) 10 класс"/>
      <sheetName val="15156 Искусство (МХК) 11 класс"/>
    </sheetNames>
    <sheetDataSet>
      <sheetData sheetId="0">
        <row r="2">
          <cell r="A2" t="str">
            <v>14276/edu253130/5/vr4w28g5</v>
          </cell>
        </row>
        <row r="6">
          <cell r="B6" t="str">
            <v>Жигмитов Богдан Очирович</v>
          </cell>
        </row>
        <row r="11">
          <cell r="B11" t="str">
            <v>Николайко Алина Евгеньевна</v>
          </cell>
        </row>
      </sheetData>
      <sheetData sheetId="1">
        <row r="2">
          <cell r="A2" t="str">
            <v>14276/edu253130/6/vr4wr28g</v>
          </cell>
        </row>
        <row r="3">
          <cell r="B3" t="str">
            <v>Бирюкова Полина Алексеевна</v>
          </cell>
        </row>
        <row r="5">
          <cell r="B5" t="str">
            <v>Буркацкий Ян Михайлович</v>
          </cell>
        </row>
        <row r="7">
          <cell r="B7" t="str">
            <v>Житова Кристина Ивановна</v>
          </cell>
        </row>
        <row r="8">
          <cell r="B8" t="str">
            <v>Козак Александра Вадимовна</v>
          </cell>
        </row>
        <row r="9">
          <cell r="B9" t="str">
            <v>Конов Виктор Алесандрович</v>
          </cell>
        </row>
        <row r="10">
          <cell r="B10" t="str">
            <v>Осипова Виктория Сергеевна</v>
          </cell>
        </row>
        <row r="15">
          <cell r="B15" t="str">
            <v>Цыпушева Василина Владимировна</v>
          </cell>
        </row>
      </sheetData>
      <sheetData sheetId="2">
        <row r="2">
          <cell r="A2" t="str">
            <v>14275/edu253130/7/gv2859qz</v>
          </cell>
        </row>
        <row r="3">
          <cell r="B3" t="str">
            <v>Волкова Юлия Александровна</v>
          </cell>
        </row>
        <row r="7">
          <cell r="B7" t="str">
            <v>Кравцова Устинья Романовна</v>
          </cell>
        </row>
        <row r="9">
          <cell r="B9" t="str">
            <v>Немтинова Ангелина Максимовна</v>
          </cell>
        </row>
        <row r="11">
          <cell r="B11" t="str">
            <v>Писарева Таисия Артёмовна</v>
          </cell>
        </row>
        <row r="12">
          <cell r="B12" t="str">
            <v>Пянковский Егор Алексеевич</v>
          </cell>
        </row>
        <row r="13">
          <cell r="B13" t="str">
            <v>Токун Ева Алексеевна</v>
          </cell>
        </row>
        <row r="14">
          <cell r="B14" t="str">
            <v>Филоненко Кристина Александровна</v>
          </cell>
        </row>
      </sheetData>
      <sheetData sheetId="3">
        <row r="2">
          <cell r="B2" t="str">
            <v>Агапитов Алексей Рустамович</v>
          </cell>
        </row>
        <row r="3">
          <cell r="B3" t="str">
            <v>Бакалова Алина Андреевна</v>
          </cell>
        </row>
        <row r="4">
          <cell r="B4" t="str">
            <v>Белозерова Регина Антоновна</v>
          </cell>
        </row>
        <row r="6">
          <cell r="B6" t="str">
            <v>Генераленко Артём Анатольевич</v>
          </cell>
        </row>
        <row r="7">
          <cell r="B7" t="str">
            <v>Иванов Никита Евгеньевич</v>
          </cell>
        </row>
        <row r="10">
          <cell r="B10" t="str">
            <v>Коржов Арсений Сергеевич</v>
          </cell>
        </row>
        <row r="12">
          <cell r="B12" t="str">
            <v>Новикова Алина Александровна</v>
          </cell>
        </row>
        <row r="15">
          <cell r="B15" t="str">
            <v>Степанов Платон Евгеньевич</v>
          </cell>
        </row>
        <row r="17">
          <cell r="B17" t="str">
            <v>Шаповалов Артём Валерьевич</v>
          </cell>
        </row>
      </sheetData>
      <sheetData sheetId="4">
        <row r="2">
          <cell r="A2" t="str">
            <v>14274/edu253130/9/v62g645r</v>
          </cell>
        </row>
      </sheetData>
      <sheetData sheetId="5">
        <row r="2">
          <cell r="A2" t="str">
            <v>15148/edu253130/10/7rq43256</v>
          </cell>
          <cell r="B2" t="str">
            <v>Козак Лилия Вадимовна</v>
          </cell>
        </row>
        <row r="3">
          <cell r="B3" t="str">
            <v>Копылова Ксения Сергеевна</v>
          </cell>
        </row>
      </sheetData>
      <sheetData sheetId="6">
        <row r="2">
          <cell r="A2" t="str">
            <v>15156/edu253130/11/g62792z3</v>
          </cell>
          <cell r="B2" t="str">
            <v>Сатторов Окилджон Олимжонович</v>
          </cell>
        </row>
        <row r="3">
          <cell r="B3" t="str">
            <v>Янковская Мария Васильевна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tabSelected="1" topLeftCell="A4" zoomScale="70" zoomScaleNormal="70" workbookViewId="0">
      <selection activeCell="G41" sqref="G41"/>
    </sheetView>
  </sheetViews>
  <sheetFormatPr defaultRowHeight="14.4" x14ac:dyDescent="0.3"/>
  <cols>
    <col min="1" max="1" width="7.109375" customWidth="1"/>
    <col min="2" max="2" width="39.88671875" customWidth="1"/>
    <col min="3" max="3" width="30.5546875" customWidth="1"/>
    <col min="4" max="4" width="36.5546875" customWidth="1"/>
    <col min="5" max="5" width="10.6640625" customWidth="1"/>
    <col min="6" max="6" width="10.5546875" customWidth="1"/>
    <col min="7" max="7" width="14" customWidth="1"/>
  </cols>
  <sheetData>
    <row r="1" spans="1:10" ht="28.5" customHeight="1" x14ac:dyDescent="0.3">
      <c r="A1" s="57"/>
      <c r="B1" s="57"/>
      <c r="C1" s="57"/>
      <c r="D1" s="57"/>
      <c r="E1" s="57"/>
      <c r="F1" s="57"/>
      <c r="G1" s="57"/>
      <c r="H1" s="1"/>
      <c r="I1" s="1"/>
      <c r="J1" s="1"/>
    </row>
    <row r="2" spans="1:10" ht="94.5" customHeight="1" x14ac:dyDescent="0.3">
      <c r="A2" s="67" t="s">
        <v>74</v>
      </c>
      <c r="B2" s="67"/>
      <c r="C2" s="67"/>
      <c r="D2" s="67"/>
      <c r="E2" s="67"/>
      <c r="F2" s="67"/>
      <c r="G2" s="67"/>
      <c r="H2" s="3"/>
      <c r="I2" s="3"/>
      <c r="J2" s="3"/>
    </row>
    <row r="3" spans="1:10" ht="15.6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2.4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6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15.6" x14ac:dyDescent="0.3">
      <c r="A6" s="58" t="s">
        <v>13</v>
      </c>
      <c r="B6" s="59"/>
      <c r="C6" s="59"/>
      <c r="D6" s="59"/>
      <c r="E6" s="59"/>
      <c r="F6" s="59"/>
      <c r="G6" s="60"/>
      <c r="H6" s="4"/>
      <c r="I6" s="4"/>
      <c r="J6" s="4"/>
    </row>
    <row r="7" spans="1:10" ht="15.6" x14ac:dyDescent="0.3">
      <c r="A7" s="13">
        <v>1</v>
      </c>
      <c r="B7" s="17" t="s">
        <v>41</v>
      </c>
      <c r="C7" s="33" t="s">
        <v>83</v>
      </c>
      <c r="D7" s="10" t="s">
        <v>14</v>
      </c>
      <c r="E7" s="6">
        <v>5</v>
      </c>
      <c r="F7" s="18" t="s">
        <v>196</v>
      </c>
      <c r="G7" s="5" t="s">
        <v>20</v>
      </c>
      <c r="H7" s="4"/>
      <c r="I7" s="4"/>
      <c r="J7" s="4"/>
    </row>
    <row r="8" spans="1:10" ht="15.6" x14ac:dyDescent="0.3">
      <c r="A8" s="13">
        <v>2</v>
      </c>
      <c r="B8" s="19" t="s">
        <v>40</v>
      </c>
      <c r="C8" s="15" t="s">
        <v>82</v>
      </c>
      <c r="D8" s="10" t="s">
        <v>14</v>
      </c>
      <c r="E8" s="6">
        <v>5</v>
      </c>
      <c r="F8" s="44" t="s">
        <v>200</v>
      </c>
      <c r="G8" s="5" t="s">
        <v>20</v>
      </c>
      <c r="H8" s="4"/>
      <c r="I8" s="4"/>
      <c r="J8" s="4"/>
    </row>
    <row r="9" spans="1:10" ht="15.6" x14ac:dyDescent="0.3">
      <c r="A9" s="5">
        <v>3</v>
      </c>
      <c r="B9" s="31" t="str">
        <f>'[1]14276 Искусство (МХК) 5 класс'!B11</f>
        <v>Николайко Алина Евгеньевна</v>
      </c>
      <c r="C9" s="15" t="s">
        <v>85</v>
      </c>
      <c r="D9" s="10" t="s">
        <v>14</v>
      </c>
      <c r="E9" s="6">
        <v>5</v>
      </c>
      <c r="F9" s="45" t="s">
        <v>199</v>
      </c>
      <c r="G9" s="5" t="s">
        <v>20</v>
      </c>
      <c r="H9" s="4"/>
      <c r="I9" s="4"/>
      <c r="J9" s="4"/>
    </row>
    <row r="10" spans="1:10" ht="15.6" x14ac:dyDescent="0.3">
      <c r="A10" s="5">
        <v>4</v>
      </c>
      <c r="B10" s="31" t="s">
        <v>59</v>
      </c>
      <c r="C10" s="15" t="s">
        <v>81</v>
      </c>
      <c r="D10" s="10" t="s">
        <v>14</v>
      </c>
      <c r="E10" s="6">
        <v>5</v>
      </c>
      <c r="F10" s="6" t="s">
        <v>75</v>
      </c>
      <c r="G10" s="5" t="s">
        <v>20</v>
      </c>
      <c r="H10" s="4"/>
      <c r="I10" s="4"/>
      <c r="J10" s="4"/>
    </row>
    <row r="11" spans="1:10" ht="15.6" x14ac:dyDescent="0.3">
      <c r="A11" s="5">
        <v>5</v>
      </c>
      <c r="B11" s="31" t="str">
        <f>'[1]14276 Искусство (МХК) 5 класс'!B6</f>
        <v>Жигмитов Богдан Очирович</v>
      </c>
      <c r="C11" s="15" t="s">
        <v>86</v>
      </c>
      <c r="D11" s="10" t="s">
        <v>14</v>
      </c>
      <c r="E11" s="6">
        <v>5</v>
      </c>
      <c r="F11" s="45" t="s">
        <v>197</v>
      </c>
      <c r="G11" s="5" t="s">
        <v>20</v>
      </c>
      <c r="H11" s="4"/>
      <c r="I11" s="4"/>
      <c r="J11" s="4"/>
    </row>
    <row r="12" spans="1:10" ht="15.6" x14ac:dyDescent="0.3">
      <c r="A12" s="5">
        <v>6</v>
      </c>
      <c r="B12" s="10" t="s">
        <v>77</v>
      </c>
      <c r="C12" s="15" t="s">
        <v>84</v>
      </c>
      <c r="D12" s="10" t="s">
        <v>14</v>
      </c>
      <c r="E12" s="6">
        <v>5</v>
      </c>
      <c r="F12" s="45" t="s">
        <v>202</v>
      </c>
      <c r="G12" s="5" t="s">
        <v>20</v>
      </c>
      <c r="H12" s="4"/>
      <c r="I12" s="4"/>
      <c r="J12" s="4"/>
    </row>
    <row r="13" spans="1:10" ht="15.6" x14ac:dyDescent="0.3">
      <c r="A13" s="5">
        <v>7</v>
      </c>
      <c r="B13" s="10" t="s">
        <v>78</v>
      </c>
      <c r="C13" s="15" t="s">
        <v>87</v>
      </c>
      <c r="D13" s="10" t="s">
        <v>14</v>
      </c>
      <c r="E13" s="6">
        <v>5</v>
      </c>
      <c r="F13" s="45" t="s">
        <v>54</v>
      </c>
      <c r="G13" s="5" t="s">
        <v>20</v>
      </c>
      <c r="H13" s="4"/>
      <c r="I13" s="4"/>
      <c r="J13" s="4"/>
    </row>
    <row r="14" spans="1:10" ht="15.6" x14ac:dyDescent="0.3">
      <c r="A14" s="5">
        <v>8</v>
      </c>
      <c r="B14" s="36" t="s">
        <v>185</v>
      </c>
      <c r="C14" s="15" t="s">
        <v>186</v>
      </c>
      <c r="D14" s="10" t="s">
        <v>14</v>
      </c>
      <c r="E14" s="6">
        <v>5</v>
      </c>
      <c r="F14" s="45" t="s">
        <v>201</v>
      </c>
      <c r="G14" s="5" t="s">
        <v>20</v>
      </c>
      <c r="H14" s="4"/>
      <c r="I14" s="4"/>
      <c r="J14" s="4"/>
    </row>
    <row r="15" spans="1:10" ht="15.6" x14ac:dyDescent="0.3">
      <c r="A15" s="5">
        <v>9</v>
      </c>
      <c r="B15" s="7" t="s">
        <v>58</v>
      </c>
      <c r="C15" s="15" t="s">
        <v>88</v>
      </c>
      <c r="D15" s="10" t="s">
        <v>14</v>
      </c>
      <c r="E15" s="6">
        <v>5</v>
      </c>
      <c r="F15" s="45" t="s">
        <v>23</v>
      </c>
      <c r="G15" s="5" t="s">
        <v>20</v>
      </c>
      <c r="H15" s="4"/>
      <c r="I15" s="4"/>
      <c r="J15" s="4"/>
    </row>
    <row r="16" spans="1:10" ht="15.6" x14ac:dyDescent="0.3">
      <c r="A16" s="5">
        <v>10</v>
      </c>
      <c r="B16" s="10" t="s">
        <v>79</v>
      </c>
      <c r="C16" s="15" t="s">
        <v>89</v>
      </c>
      <c r="D16" s="10" t="s">
        <v>14</v>
      </c>
      <c r="E16" s="6">
        <v>5</v>
      </c>
      <c r="F16" s="44" t="s">
        <v>194</v>
      </c>
      <c r="G16" s="5" t="s">
        <v>20</v>
      </c>
      <c r="H16" s="4"/>
      <c r="I16" s="4"/>
      <c r="J16" s="4"/>
    </row>
    <row r="17" spans="1:10" ht="15.6" x14ac:dyDescent="0.3">
      <c r="A17" s="5">
        <v>11</v>
      </c>
      <c r="B17" s="36" t="s">
        <v>61</v>
      </c>
      <c r="C17" s="15" t="s">
        <v>90</v>
      </c>
      <c r="D17" s="10" t="s">
        <v>14</v>
      </c>
      <c r="E17" s="6">
        <v>5</v>
      </c>
      <c r="F17" s="45" t="s">
        <v>57</v>
      </c>
      <c r="G17" s="5" t="s">
        <v>20</v>
      </c>
      <c r="H17" s="4"/>
      <c r="I17" s="4"/>
      <c r="J17" s="4"/>
    </row>
    <row r="18" spans="1:10" ht="15.6" x14ac:dyDescent="0.3">
      <c r="A18" s="5">
        <v>12</v>
      </c>
      <c r="B18" s="31" t="s">
        <v>62</v>
      </c>
      <c r="C18" s="7" t="s">
        <v>93</v>
      </c>
      <c r="D18" s="14" t="s">
        <v>14</v>
      </c>
      <c r="E18" s="5">
        <v>5</v>
      </c>
      <c r="F18" s="5" t="s">
        <v>45</v>
      </c>
      <c r="G18" s="5" t="s">
        <v>20</v>
      </c>
      <c r="H18" s="4"/>
      <c r="I18" s="4"/>
      <c r="J18" s="4"/>
    </row>
    <row r="19" spans="1:10" ht="15.6" x14ac:dyDescent="0.3">
      <c r="A19" s="5">
        <v>13</v>
      </c>
      <c r="B19" s="36" t="s">
        <v>60</v>
      </c>
      <c r="C19" s="15" t="s">
        <v>91</v>
      </c>
      <c r="D19" s="15" t="s">
        <v>14</v>
      </c>
      <c r="E19" s="18">
        <v>5</v>
      </c>
      <c r="F19" s="45" t="s">
        <v>198</v>
      </c>
      <c r="G19" s="5" t="s">
        <v>20</v>
      </c>
      <c r="H19" s="4"/>
      <c r="I19" s="4"/>
      <c r="J19" s="4"/>
    </row>
    <row r="20" spans="1:10" ht="15.6" x14ac:dyDescent="0.3">
      <c r="A20" s="5">
        <v>14</v>
      </c>
      <c r="B20" s="7" t="s">
        <v>80</v>
      </c>
      <c r="C20" s="7" t="s">
        <v>92</v>
      </c>
      <c r="D20" s="14" t="s">
        <v>14</v>
      </c>
      <c r="E20" s="5">
        <v>5</v>
      </c>
      <c r="F20" s="5" t="s">
        <v>126</v>
      </c>
      <c r="G20" s="5" t="s">
        <v>20</v>
      </c>
      <c r="H20" s="4"/>
      <c r="I20" s="4"/>
      <c r="J20" s="4"/>
    </row>
    <row r="21" spans="1:10" ht="15.6" x14ac:dyDescent="0.3">
      <c r="A21" s="58" t="s">
        <v>15</v>
      </c>
      <c r="B21" s="59"/>
      <c r="C21" s="59"/>
      <c r="D21" s="59"/>
      <c r="E21" s="59"/>
      <c r="F21" s="59"/>
      <c r="G21" s="60"/>
      <c r="H21" s="4"/>
      <c r="I21" s="4"/>
      <c r="J21" s="4"/>
    </row>
    <row r="22" spans="1:10" ht="15.6" x14ac:dyDescent="0.3">
      <c r="A22" s="18">
        <v>1</v>
      </c>
      <c r="B22" s="15" t="s">
        <v>67</v>
      </c>
      <c r="C22" s="35" t="s">
        <v>105</v>
      </c>
      <c r="D22" s="14" t="s">
        <v>14</v>
      </c>
      <c r="E22" s="5">
        <v>6</v>
      </c>
      <c r="F22" s="5" t="s">
        <v>94</v>
      </c>
      <c r="G22" s="42" t="s">
        <v>95</v>
      </c>
      <c r="H22" s="4"/>
      <c r="I22" s="4"/>
      <c r="J22" s="4"/>
    </row>
    <row r="23" spans="1:10" ht="15.6" x14ac:dyDescent="0.3">
      <c r="A23" s="18">
        <v>2</v>
      </c>
      <c r="B23" s="31" t="s">
        <v>97</v>
      </c>
      <c r="C23" s="11" t="s">
        <v>106</v>
      </c>
      <c r="D23" s="14" t="s">
        <v>14</v>
      </c>
      <c r="E23" s="5">
        <v>6</v>
      </c>
      <c r="F23" s="5" t="s">
        <v>124</v>
      </c>
      <c r="G23" s="18" t="s">
        <v>20</v>
      </c>
      <c r="H23" s="4"/>
      <c r="I23" s="4"/>
      <c r="J23" s="4"/>
    </row>
    <row r="24" spans="1:10" ht="15.6" x14ac:dyDescent="0.3">
      <c r="A24" s="18">
        <v>3</v>
      </c>
      <c r="B24" s="31" t="str">
        <f>'[1]14276 Искусство (МХК) 6 класс'!B7</f>
        <v>Житова Кристина Ивановна</v>
      </c>
      <c r="C24" s="11" t="s">
        <v>109</v>
      </c>
      <c r="D24" s="34" t="s">
        <v>14</v>
      </c>
      <c r="E24" s="5">
        <v>6</v>
      </c>
      <c r="F24" s="5" t="s">
        <v>124</v>
      </c>
      <c r="G24" s="18" t="s">
        <v>20</v>
      </c>
      <c r="H24" s="4"/>
      <c r="I24" s="4"/>
      <c r="J24" s="4"/>
    </row>
    <row r="25" spans="1:10" ht="15.6" x14ac:dyDescent="0.3">
      <c r="A25" s="18">
        <v>4</v>
      </c>
      <c r="B25" s="31" t="s">
        <v>65</v>
      </c>
      <c r="C25" s="11" t="s">
        <v>107</v>
      </c>
      <c r="D25" s="14" t="s">
        <v>14</v>
      </c>
      <c r="E25" s="5">
        <v>6</v>
      </c>
      <c r="F25" s="5" t="s">
        <v>123</v>
      </c>
      <c r="G25" s="18" t="s">
        <v>20</v>
      </c>
      <c r="H25" s="4"/>
      <c r="I25" s="4"/>
      <c r="J25" s="4"/>
    </row>
    <row r="26" spans="1:10" ht="15.6" x14ac:dyDescent="0.3">
      <c r="A26" s="18">
        <v>5</v>
      </c>
      <c r="B26" s="31" t="str">
        <f>'[1]14276 Искусство (МХК) 6 класс'!B10</f>
        <v>Осипова Виктория Сергеевна</v>
      </c>
      <c r="C26" s="11" t="s">
        <v>108</v>
      </c>
      <c r="D26" s="14" t="s">
        <v>14</v>
      </c>
      <c r="E26" s="5">
        <v>6</v>
      </c>
      <c r="F26" s="5" t="s">
        <v>189</v>
      </c>
      <c r="G26" s="18" t="s">
        <v>20</v>
      </c>
      <c r="H26" s="4"/>
      <c r="I26" s="4"/>
      <c r="J26" s="4"/>
    </row>
    <row r="27" spans="1:10" ht="15.6" x14ac:dyDescent="0.3">
      <c r="A27" s="18">
        <v>6</v>
      </c>
      <c r="B27" s="7" t="s">
        <v>101</v>
      </c>
      <c r="C27" s="11" t="s">
        <v>111</v>
      </c>
      <c r="D27" s="34" t="s">
        <v>14</v>
      </c>
      <c r="E27" s="5">
        <v>6</v>
      </c>
      <c r="F27" s="5" t="s">
        <v>98</v>
      </c>
      <c r="G27" s="18" t="s">
        <v>20</v>
      </c>
      <c r="H27" s="4"/>
      <c r="I27" s="4"/>
      <c r="J27" s="4"/>
    </row>
    <row r="28" spans="1:10" ht="15.6" x14ac:dyDescent="0.3">
      <c r="A28" s="18">
        <v>7</v>
      </c>
      <c r="B28" s="23" t="s">
        <v>43</v>
      </c>
      <c r="C28" s="26" t="s">
        <v>110</v>
      </c>
      <c r="D28" s="34" t="s">
        <v>14</v>
      </c>
      <c r="E28" s="5">
        <v>6</v>
      </c>
      <c r="F28" s="16" t="s">
        <v>149</v>
      </c>
      <c r="G28" s="18" t="s">
        <v>20</v>
      </c>
      <c r="H28" s="4"/>
      <c r="I28" s="4"/>
      <c r="J28" s="4"/>
    </row>
    <row r="29" spans="1:10" ht="15.6" x14ac:dyDescent="0.3">
      <c r="A29" s="18">
        <v>8</v>
      </c>
      <c r="B29" s="31" t="str">
        <f>'[1]14276 Искусство (МХК) 6 класс'!B9</f>
        <v>Конов Виктор Алесандрович</v>
      </c>
      <c r="C29" s="11" t="s">
        <v>117</v>
      </c>
      <c r="D29" s="34" t="s">
        <v>14</v>
      </c>
      <c r="E29" s="5">
        <v>6</v>
      </c>
      <c r="F29" s="21" t="s">
        <v>99</v>
      </c>
      <c r="G29" s="18" t="s">
        <v>20</v>
      </c>
      <c r="H29" s="4"/>
      <c r="I29" s="4"/>
      <c r="J29" s="4"/>
    </row>
    <row r="30" spans="1:10" ht="15.6" x14ac:dyDescent="0.3">
      <c r="A30" s="18">
        <v>9</v>
      </c>
      <c r="B30" s="31" t="str">
        <f>'[1]14276 Искусство (МХК) 6 класс'!B3</f>
        <v>Бирюкова Полина Алексеевна</v>
      </c>
      <c r="C30" s="11" t="s">
        <v>112</v>
      </c>
      <c r="D30" s="34" t="s">
        <v>14</v>
      </c>
      <c r="E30" s="5">
        <v>6</v>
      </c>
      <c r="F30" s="5" t="s">
        <v>54</v>
      </c>
      <c r="G30" s="18" t="s">
        <v>20</v>
      </c>
      <c r="H30" s="4"/>
      <c r="I30" s="4"/>
      <c r="J30" s="4"/>
    </row>
    <row r="31" spans="1:10" ht="15.6" x14ac:dyDescent="0.3">
      <c r="A31" s="18">
        <v>10</v>
      </c>
      <c r="B31" s="31" t="s">
        <v>64</v>
      </c>
      <c r="C31" s="11" t="s">
        <v>113</v>
      </c>
      <c r="D31" s="34" t="s">
        <v>14</v>
      </c>
      <c r="E31" s="5">
        <v>6</v>
      </c>
      <c r="F31" s="16" t="s">
        <v>190</v>
      </c>
      <c r="G31" s="18" t="s">
        <v>20</v>
      </c>
      <c r="H31" s="4"/>
      <c r="I31" s="4"/>
      <c r="J31" s="4"/>
    </row>
    <row r="32" spans="1:10" ht="15.6" x14ac:dyDescent="0.3">
      <c r="A32" s="18">
        <v>11</v>
      </c>
      <c r="B32" s="15" t="s">
        <v>103</v>
      </c>
      <c r="C32" s="11" t="s">
        <v>114</v>
      </c>
      <c r="D32" s="34" t="s">
        <v>14</v>
      </c>
      <c r="E32" s="5">
        <v>6</v>
      </c>
      <c r="F32" s="16" t="s">
        <v>190</v>
      </c>
      <c r="G32" s="18" t="s">
        <v>20</v>
      </c>
      <c r="H32" s="4"/>
      <c r="I32" s="4"/>
      <c r="J32" s="4"/>
    </row>
    <row r="33" spans="1:10" ht="15.6" x14ac:dyDescent="0.3">
      <c r="A33" s="5">
        <v>12</v>
      </c>
      <c r="B33" s="36" t="s">
        <v>26</v>
      </c>
      <c r="C33" s="11" t="s">
        <v>115</v>
      </c>
      <c r="D33" s="34" t="s">
        <v>14</v>
      </c>
      <c r="E33" s="5">
        <v>6</v>
      </c>
      <c r="F33" s="5" t="s">
        <v>190</v>
      </c>
      <c r="G33" s="18" t="s">
        <v>20</v>
      </c>
      <c r="H33" s="4"/>
      <c r="I33" s="4"/>
      <c r="J33" s="4"/>
    </row>
    <row r="34" spans="1:10" ht="15.6" x14ac:dyDescent="0.3">
      <c r="A34" s="5">
        <v>13</v>
      </c>
      <c r="B34" s="31" t="str">
        <f>'[1]14276 Искусство (МХК) 6 класс'!B15</f>
        <v>Цыпушева Василина Владимировна</v>
      </c>
      <c r="C34" s="11" t="s">
        <v>116</v>
      </c>
      <c r="D34" s="34" t="s">
        <v>14</v>
      </c>
      <c r="E34" s="5">
        <v>6</v>
      </c>
      <c r="F34" s="5" t="s">
        <v>190</v>
      </c>
      <c r="G34" s="18" t="s">
        <v>20</v>
      </c>
      <c r="H34" s="4"/>
      <c r="I34" s="4"/>
      <c r="J34" s="4"/>
    </row>
    <row r="35" spans="1:10" ht="15.6" x14ac:dyDescent="0.3">
      <c r="A35" s="5">
        <v>14</v>
      </c>
      <c r="B35" s="31" t="str">
        <f>'[1]14276 Искусство (МХК) 6 класс'!B8</f>
        <v>Козак Александра Вадимовна</v>
      </c>
      <c r="C35" s="11" t="s">
        <v>119</v>
      </c>
      <c r="D35" s="34" t="s">
        <v>14</v>
      </c>
      <c r="E35" s="5">
        <v>6</v>
      </c>
      <c r="F35" s="5" t="s">
        <v>25</v>
      </c>
      <c r="G35" s="5" t="s">
        <v>20</v>
      </c>
      <c r="H35" s="4"/>
      <c r="I35" s="4"/>
      <c r="J35" s="4"/>
    </row>
    <row r="36" spans="1:10" ht="15.6" x14ac:dyDescent="0.3">
      <c r="A36" s="5">
        <v>15</v>
      </c>
      <c r="B36" s="31" t="s">
        <v>63</v>
      </c>
      <c r="C36" s="11" t="s">
        <v>120</v>
      </c>
      <c r="D36" s="34" t="s">
        <v>14</v>
      </c>
      <c r="E36" s="5">
        <v>6</v>
      </c>
      <c r="F36" s="21" t="s">
        <v>194</v>
      </c>
      <c r="G36" s="5" t="s">
        <v>20</v>
      </c>
      <c r="H36" s="4"/>
      <c r="I36" s="4"/>
      <c r="J36" s="4"/>
    </row>
    <row r="37" spans="1:10" ht="15.6" x14ac:dyDescent="0.3">
      <c r="A37" s="5">
        <v>16</v>
      </c>
      <c r="B37" s="15" t="s">
        <v>66</v>
      </c>
      <c r="C37" s="11" t="s">
        <v>118</v>
      </c>
      <c r="D37" s="32" t="s">
        <v>14</v>
      </c>
      <c r="E37" s="16">
        <v>6</v>
      </c>
      <c r="F37" s="5" t="s">
        <v>194</v>
      </c>
      <c r="G37" s="18" t="s">
        <v>20</v>
      </c>
      <c r="H37" s="4"/>
      <c r="I37" s="4"/>
      <c r="J37" s="4"/>
    </row>
    <row r="38" spans="1:10" ht="15.6" x14ac:dyDescent="0.3">
      <c r="A38" s="5">
        <v>17</v>
      </c>
      <c r="B38" s="31" t="str">
        <f>'[1]14276 Искусство (МХК) 6 класс'!B5</f>
        <v>Буркацкий Ян Михайлович</v>
      </c>
      <c r="C38" s="11" t="s">
        <v>121</v>
      </c>
      <c r="D38" s="34" t="s">
        <v>14</v>
      </c>
      <c r="E38" s="5">
        <v>6</v>
      </c>
      <c r="F38" s="5" t="s">
        <v>38</v>
      </c>
      <c r="G38" s="5" t="s">
        <v>20</v>
      </c>
      <c r="H38" s="4"/>
      <c r="I38" s="4"/>
      <c r="J38" s="4"/>
    </row>
    <row r="39" spans="1:10" ht="15.6" x14ac:dyDescent="0.3">
      <c r="A39" s="5">
        <v>18</v>
      </c>
      <c r="B39" s="36" t="s">
        <v>44</v>
      </c>
      <c r="C39" s="11" t="s">
        <v>122</v>
      </c>
      <c r="D39" s="34" t="s">
        <v>14</v>
      </c>
      <c r="E39" s="5">
        <v>6</v>
      </c>
      <c r="F39" s="5" t="s">
        <v>192</v>
      </c>
      <c r="G39" s="5" t="s">
        <v>20</v>
      </c>
      <c r="H39" s="4"/>
      <c r="I39" s="4"/>
      <c r="J39" s="4"/>
    </row>
    <row r="40" spans="1:10" ht="15" customHeight="1" x14ac:dyDescent="0.3">
      <c r="A40" s="61" t="s">
        <v>68</v>
      </c>
      <c r="B40" s="62"/>
      <c r="C40" s="62"/>
      <c r="D40" s="62"/>
      <c r="E40" s="62"/>
      <c r="F40" s="62"/>
      <c r="G40" s="63"/>
      <c r="H40" s="4"/>
      <c r="I40" s="4"/>
      <c r="J40" s="4"/>
    </row>
    <row r="41" spans="1:10" ht="15" customHeight="1" x14ac:dyDescent="0.3">
      <c r="A41" s="73">
        <v>1</v>
      </c>
      <c r="B41" s="7" t="s">
        <v>48</v>
      </c>
      <c r="C41" s="11" t="s">
        <v>127</v>
      </c>
      <c r="D41" s="10" t="s">
        <v>14</v>
      </c>
      <c r="E41" s="5">
        <v>7</v>
      </c>
      <c r="F41" s="5" t="s">
        <v>188</v>
      </c>
      <c r="G41" s="42" t="s">
        <v>95</v>
      </c>
      <c r="H41" s="4"/>
      <c r="I41" s="4"/>
      <c r="J41" s="4"/>
    </row>
    <row r="42" spans="1:10" ht="15" customHeight="1" x14ac:dyDescent="0.3">
      <c r="A42" s="73">
        <v>2</v>
      </c>
      <c r="B42" s="7" t="str">
        <f>'[1]14275 Искусство (МХК) 7 класс'!B14</f>
        <v>Филоненко Кристина Александровна</v>
      </c>
      <c r="C42" s="11" t="s">
        <v>128</v>
      </c>
      <c r="D42" s="10" t="s">
        <v>14</v>
      </c>
      <c r="E42" s="5">
        <v>7</v>
      </c>
      <c r="F42" s="5" t="s">
        <v>187</v>
      </c>
      <c r="G42" s="5" t="s">
        <v>20</v>
      </c>
      <c r="H42" s="4"/>
      <c r="I42" s="4"/>
      <c r="J42" s="4"/>
    </row>
    <row r="43" spans="1:10" ht="15" customHeight="1" x14ac:dyDescent="0.3">
      <c r="A43" s="5">
        <v>3</v>
      </c>
      <c r="B43" s="31" t="str">
        <f>'[1]14275 Искусство (МХК) 7 класс'!B12</f>
        <v>Пянковский Егор Алексеевич</v>
      </c>
      <c r="C43" s="11" t="s">
        <v>131</v>
      </c>
      <c r="D43" s="7" t="s">
        <v>14</v>
      </c>
      <c r="E43" s="5">
        <v>7</v>
      </c>
      <c r="F43" s="5" t="s">
        <v>187</v>
      </c>
      <c r="G43" s="43" t="s">
        <v>20</v>
      </c>
      <c r="H43" s="4"/>
      <c r="I43" s="4"/>
      <c r="J43" s="4"/>
    </row>
    <row r="44" spans="1:10" ht="15" customHeight="1" x14ac:dyDescent="0.3">
      <c r="A44" s="5">
        <v>4</v>
      </c>
      <c r="B44" s="41" t="str">
        <f>'[1]14275 Искусство (МХК) 7 класс'!B7</f>
        <v>Кравцова Устинья Романовна</v>
      </c>
      <c r="C44" s="52" t="s">
        <v>129</v>
      </c>
      <c r="D44" s="53" t="s">
        <v>14</v>
      </c>
      <c r="E44" s="54">
        <v>7</v>
      </c>
      <c r="F44" s="22" t="s">
        <v>203</v>
      </c>
      <c r="G44" s="55" t="s">
        <v>20</v>
      </c>
      <c r="H44" s="4"/>
      <c r="I44" s="4"/>
      <c r="J44" s="4"/>
    </row>
    <row r="45" spans="1:10" ht="15.6" x14ac:dyDescent="0.3">
      <c r="A45" s="37">
        <v>5</v>
      </c>
      <c r="B45" s="40" t="s">
        <v>70</v>
      </c>
      <c r="C45" s="11" t="s">
        <v>133</v>
      </c>
      <c r="D45" s="7" t="s">
        <v>14</v>
      </c>
      <c r="E45" s="5">
        <v>7</v>
      </c>
      <c r="F45" s="5" t="s">
        <v>124</v>
      </c>
      <c r="G45" s="43" t="s">
        <v>20</v>
      </c>
      <c r="H45" s="4"/>
      <c r="I45" s="4"/>
      <c r="J45" s="4"/>
    </row>
    <row r="46" spans="1:10" ht="15.6" x14ac:dyDescent="0.3">
      <c r="A46" s="5">
        <v>6</v>
      </c>
      <c r="B46" s="36" t="s">
        <v>47</v>
      </c>
      <c r="C46" s="15" t="s">
        <v>130</v>
      </c>
      <c r="D46" s="15" t="s">
        <v>14</v>
      </c>
      <c r="E46" s="24">
        <v>7</v>
      </c>
      <c r="F46" s="18" t="s">
        <v>123</v>
      </c>
      <c r="G46" s="18" t="s">
        <v>20</v>
      </c>
      <c r="H46" s="4"/>
      <c r="I46" s="4"/>
      <c r="J46" s="4"/>
    </row>
    <row r="47" spans="1:10" ht="15.6" x14ac:dyDescent="0.3">
      <c r="A47" s="5">
        <v>7</v>
      </c>
      <c r="B47" s="40" t="s">
        <v>69</v>
      </c>
      <c r="C47" s="11" t="s">
        <v>132</v>
      </c>
      <c r="D47" s="7" t="s">
        <v>14</v>
      </c>
      <c r="E47" s="5">
        <v>7</v>
      </c>
      <c r="F47" s="5" t="s">
        <v>189</v>
      </c>
      <c r="G47" s="43" t="s">
        <v>20</v>
      </c>
      <c r="H47" s="4"/>
      <c r="I47" s="4"/>
      <c r="J47" s="4"/>
    </row>
    <row r="48" spans="1:10" ht="16.8" customHeight="1" x14ac:dyDescent="0.3">
      <c r="A48" s="5">
        <v>8</v>
      </c>
      <c r="B48" s="31" t="str">
        <f>'[1]14275 Искусство (МХК) 7 класс'!B13</f>
        <v>Токун Ева Алексеевна</v>
      </c>
      <c r="C48" s="11" t="s">
        <v>136</v>
      </c>
      <c r="D48" s="7" t="s">
        <v>14</v>
      </c>
      <c r="E48" s="5">
        <v>7</v>
      </c>
      <c r="F48" s="5" t="s">
        <v>195</v>
      </c>
      <c r="G48" s="43" t="s">
        <v>20</v>
      </c>
      <c r="H48" s="4"/>
      <c r="I48" s="4"/>
      <c r="J48" s="4"/>
    </row>
    <row r="49" spans="1:10" ht="16.8" customHeight="1" x14ac:dyDescent="0.3">
      <c r="A49" s="5">
        <v>9</v>
      </c>
      <c r="B49" s="36" t="s">
        <v>29</v>
      </c>
      <c r="C49" s="11" t="s">
        <v>134</v>
      </c>
      <c r="D49" s="7" t="s">
        <v>14</v>
      </c>
      <c r="E49" s="5">
        <v>7</v>
      </c>
      <c r="F49" s="5" t="s">
        <v>205</v>
      </c>
      <c r="G49" s="43" t="s">
        <v>20</v>
      </c>
      <c r="H49" s="4"/>
      <c r="I49" s="4"/>
      <c r="J49" s="4"/>
    </row>
    <row r="50" spans="1:10" ht="16.8" customHeight="1" x14ac:dyDescent="0.3">
      <c r="A50" s="37">
        <v>10</v>
      </c>
      <c r="B50" s="38" t="s">
        <v>30</v>
      </c>
      <c r="C50" s="11" t="s">
        <v>135</v>
      </c>
      <c r="D50" s="7" t="s">
        <v>14</v>
      </c>
      <c r="E50" s="5">
        <v>7</v>
      </c>
      <c r="F50" s="5" t="s">
        <v>96</v>
      </c>
      <c r="G50" s="43" t="s">
        <v>20</v>
      </c>
      <c r="H50" s="4"/>
      <c r="I50" s="4"/>
      <c r="J50" s="4"/>
    </row>
    <row r="51" spans="1:10" ht="16.8" customHeight="1" x14ac:dyDescent="0.3">
      <c r="A51" s="5">
        <v>11</v>
      </c>
      <c r="B51" s="20" t="str">
        <f>'[1]14275 Искусство (МХК) 7 класс'!B3</f>
        <v>Волкова Юлия Александровна</v>
      </c>
      <c r="C51" s="11" t="s">
        <v>137</v>
      </c>
      <c r="D51" s="7" t="s">
        <v>14</v>
      </c>
      <c r="E51" s="5">
        <v>7</v>
      </c>
      <c r="F51" s="5" t="s">
        <v>99</v>
      </c>
      <c r="G51" s="43" t="s">
        <v>20</v>
      </c>
      <c r="H51" s="4"/>
      <c r="I51" s="4"/>
      <c r="J51" s="4"/>
    </row>
    <row r="52" spans="1:10" ht="16.8" customHeight="1" x14ac:dyDescent="0.3">
      <c r="A52" s="5">
        <v>12</v>
      </c>
      <c r="B52" s="41" t="s">
        <v>28</v>
      </c>
      <c r="C52" s="11" t="s">
        <v>138</v>
      </c>
      <c r="D52" s="30" t="str">
        <f>D28</f>
        <v>МБОУ «СОШ» пос. Волчанец ПМО</v>
      </c>
      <c r="E52" s="37">
        <v>7</v>
      </c>
      <c r="F52" s="37" t="s">
        <v>100</v>
      </c>
      <c r="G52" s="18" t="s">
        <v>20</v>
      </c>
      <c r="H52" s="4"/>
      <c r="I52" s="4"/>
      <c r="J52" s="4"/>
    </row>
    <row r="53" spans="1:10" ht="16.8" customHeight="1" x14ac:dyDescent="0.3">
      <c r="A53" s="18">
        <v>13</v>
      </c>
      <c r="B53" s="31" t="str">
        <f>'[1]14275 Искусство (МХК) 7 класс'!B9</f>
        <v>Немтинова Ангелина Максимовна</v>
      </c>
      <c r="C53" s="11" t="s">
        <v>140</v>
      </c>
      <c r="D53" s="7" t="s">
        <v>14</v>
      </c>
      <c r="E53" s="5">
        <v>7</v>
      </c>
      <c r="F53" s="5" t="s">
        <v>54</v>
      </c>
      <c r="G53" s="18" t="s">
        <v>20</v>
      </c>
      <c r="H53" s="4"/>
      <c r="I53" s="4"/>
      <c r="J53" s="4"/>
    </row>
    <row r="54" spans="1:10" ht="15.6" x14ac:dyDescent="0.3">
      <c r="A54" s="5">
        <v>14</v>
      </c>
      <c r="B54" s="36" t="s">
        <v>52</v>
      </c>
      <c r="C54" s="11" t="s">
        <v>143</v>
      </c>
      <c r="D54" s="7" t="s">
        <v>14</v>
      </c>
      <c r="E54" s="5">
        <v>7</v>
      </c>
      <c r="F54" s="18" t="s">
        <v>190</v>
      </c>
      <c r="G54" s="18" t="s">
        <v>20</v>
      </c>
      <c r="H54" s="4"/>
      <c r="I54" s="4"/>
      <c r="J54" s="4"/>
    </row>
    <row r="55" spans="1:10" ht="15.6" x14ac:dyDescent="0.3">
      <c r="A55" s="5">
        <v>15</v>
      </c>
      <c r="B55" s="2" t="s">
        <v>50</v>
      </c>
      <c r="C55" s="11" t="s">
        <v>139</v>
      </c>
      <c r="D55" s="7" t="str">
        <f>D36</f>
        <v>МБОУ «СОШ» пос. Волчанец ПМО</v>
      </c>
      <c r="E55" s="5">
        <v>7</v>
      </c>
      <c r="F55" s="5" t="s">
        <v>104</v>
      </c>
      <c r="G55" s="18" t="s">
        <v>20</v>
      </c>
      <c r="H55" s="4"/>
      <c r="I55" s="4"/>
      <c r="J55" s="4"/>
    </row>
    <row r="56" spans="1:10" ht="15.6" x14ac:dyDescent="0.3">
      <c r="A56" s="5">
        <v>16</v>
      </c>
      <c r="B56" s="31" t="str">
        <f>'[1]14275 Искусство (МХК) 7 класс'!B11</f>
        <v>Писарева Таисия Артёмовна</v>
      </c>
      <c r="C56" s="11" t="s">
        <v>141</v>
      </c>
      <c r="D56" s="7" t="str">
        <f>D38</f>
        <v>МБОУ «СОШ» пос. Волчанец ПМО</v>
      </c>
      <c r="E56" s="5">
        <v>7</v>
      </c>
      <c r="F56" s="5" t="s">
        <v>25</v>
      </c>
      <c r="G56" s="18" t="s">
        <v>20</v>
      </c>
      <c r="H56" s="4"/>
      <c r="I56" s="4"/>
      <c r="J56" s="4"/>
    </row>
    <row r="57" spans="1:10" ht="16.8" customHeight="1" x14ac:dyDescent="0.3">
      <c r="A57" s="5">
        <v>17</v>
      </c>
      <c r="B57" s="2" t="s">
        <v>53</v>
      </c>
      <c r="C57" s="11" t="s">
        <v>146</v>
      </c>
      <c r="D57" s="7" t="str">
        <f>D34</f>
        <v>МБОУ «СОШ» пос. Волчанец ПМО</v>
      </c>
      <c r="E57" s="5">
        <v>7</v>
      </c>
      <c r="F57" s="5" t="s">
        <v>25</v>
      </c>
      <c r="G57" s="18" t="s">
        <v>20</v>
      </c>
      <c r="H57" s="4"/>
      <c r="I57" s="4"/>
      <c r="J57" s="4"/>
    </row>
    <row r="58" spans="1:10" ht="15.6" x14ac:dyDescent="0.3">
      <c r="A58" s="18">
        <v>18</v>
      </c>
      <c r="B58" s="36" t="s">
        <v>51</v>
      </c>
      <c r="C58" s="11" t="s">
        <v>144</v>
      </c>
      <c r="D58" s="7" t="str">
        <f>D28</f>
        <v>МБОУ «СОШ» пос. Волчанец ПМО</v>
      </c>
      <c r="E58" s="5">
        <v>7</v>
      </c>
      <c r="F58" s="5" t="s">
        <v>204</v>
      </c>
      <c r="G58" s="18" t="s">
        <v>20</v>
      </c>
      <c r="H58" s="4"/>
      <c r="I58" s="4"/>
      <c r="J58" s="4"/>
    </row>
    <row r="59" spans="1:10" ht="15.6" x14ac:dyDescent="0.3">
      <c r="A59" s="72">
        <v>19</v>
      </c>
      <c r="B59" s="36" t="s">
        <v>27</v>
      </c>
      <c r="C59" s="7" t="s">
        <v>145</v>
      </c>
      <c r="D59" s="7" t="str">
        <f>D34</f>
        <v>МБОУ «СОШ» пос. Волчанец ПМО</v>
      </c>
      <c r="E59" s="5">
        <v>7</v>
      </c>
      <c r="F59" s="5" t="s">
        <v>22</v>
      </c>
      <c r="G59" s="18" t="s">
        <v>20</v>
      </c>
      <c r="H59" s="4"/>
      <c r="I59" s="4"/>
      <c r="J59" s="4"/>
    </row>
    <row r="60" spans="1:10" ht="15.6" x14ac:dyDescent="0.3">
      <c r="A60" s="56">
        <v>20</v>
      </c>
      <c r="B60" s="39" t="s">
        <v>49</v>
      </c>
      <c r="C60" s="11" t="s">
        <v>142</v>
      </c>
      <c r="D60" s="7" t="str">
        <f>D36</f>
        <v>МБОУ «СОШ» пос. Волчанец ПМО</v>
      </c>
      <c r="E60" s="5">
        <v>7</v>
      </c>
      <c r="F60" s="5" t="s">
        <v>192</v>
      </c>
      <c r="G60" s="18" t="s">
        <v>20</v>
      </c>
      <c r="H60" s="4"/>
      <c r="I60" s="4"/>
      <c r="J60" s="4"/>
    </row>
    <row r="61" spans="1:10" ht="15.6" x14ac:dyDescent="0.3">
      <c r="A61" s="58" t="s">
        <v>16</v>
      </c>
      <c r="B61" s="59"/>
      <c r="C61" s="59"/>
      <c r="D61" s="59"/>
      <c r="E61" s="59"/>
      <c r="F61" s="59"/>
      <c r="G61" s="60"/>
      <c r="H61" s="4"/>
      <c r="I61" s="4"/>
      <c r="J61" s="4"/>
    </row>
    <row r="62" spans="1:10" ht="15.6" x14ac:dyDescent="0.3">
      <c r="A62" s="47">
        <v>1</v>
      </c>
      <c r="B62" s="33" t="s">
        <v>71</v>
      </c>
      <c r="C62" s="15" t="s">
        <v>154</v>
      </c>
      <c r="D62" s="15" t="s">
        <v>14</v>
      </c>
      <c r="E62" s="50">
        <v>8</v>
      </c>
      <c r="F62" s="18" t="s">
        <v>147</v>
      </c>
      <c r="G62" s="18" t="s">
        <v>73</v>
      </c>
      <c r="H62" s="4"/>
      <c r="I62" s="4"/>
      <c r="J62" s="4"/>
    </row>
    <row r="63" spans="1:10" ht="15.6" x14ac:dyDescent="0.3">
      <c r="A63" s="47">
        <v>2</v>
      </c>
      <c r="B63" s="31" t="s">
        <v>36</v>
      </c>
      <c r="C63" s="11" t="s">
        <v>155</v>
      </c>
      <c r="D63" s="7" t="str">
        <f>D52</f>
        <v>МБОУ «СОШ» пос. Волчанец ПМО</v>
      </c>
      <c r="E63" s="5">
        <v>8</v>
      </c>
      <c r="F63" s="18" t="s">
        <v>148</v>
      </c>
      <c r="G63" s="43" t="s">
        <v>73</v>
      </c>
      <c r="H63" s="4"/>
      <c r="I63" s="4"/>
      <c r="J63" s="4"/>
    </row>
    <row r="64" spans="1:10" ht="15.6" x14ac:dyDescent="0.3">
      <c r="A64" s="47">
        <v>3</v>
      </c>
      <c r="B64" s="2" t="s">
        <v>55</v>
      </c>
      <c r="C64" s="11" t="s">
        <v>157</v>
      </c>
      <c r="D64" s="7" t="str">
        <f>D50</f>
        <v>МБОУ «СОШ» пос. Волчанец ПМО</v>
      </c>
      <c r="E64" s="5">
        <v>8</v>
      </c>
      <c r="F64" s="18" t="s">
        <v>188</v>
      </c>
      <c r="G64" s="43" t="s">
        <v>95</v>
      </c>
      <c r="H64" s="4"/>
      <c r="I64" s="4"/>
      <c r="J64" s="4"/>
    </row>
    <row r="65" spans="1:10" ht="15.6" x14ac:dyDescent="0.3">
      <c r="A65" s="47">
        <v>4</v>
      </c>
      <c r="B65" s="31" t="str">
        <f>'[1]14275 Искусство (МХК) 8 класс'!B12</f>
        <v>Новикова Алина Александровна</v>
      </c>
      <c r="C65" s="11" t="s">
        <v>156</v>
      </c>
      <c r="D65" s="7" t="str">
        <f>D45</f>
        <v>МБОУ «СОШ» пос. Волчанец ПМО</v>
      </c>
      <c r="E65" s="18">
        <v>8</v>
      </c>
      <c r="F65" s="18" t="s">
        <v>187</v>
      </c>
      <c r="G65" s="43" t="s">
        <v>20</v>
      </c>
      <c r="H65" s="4"/>
      <c r="I65" s="4"/>
      <c r="J65" s="4"/>
    </row>
    <row r="66" spans="1:10" ht="15.6" x14ac:dyDescent="0.3">
      <c r="A66" s="47">
        <v>5</v>
      </c>
      <c r="B66" s="31" t="str">
        <f>'[1]14275 Искусство (МХК) 8 класс'!B17</f>
        <v>Шаповалов Артём Валерьевич</v>
      </c>
      <c r="C66" s="11" t="s">
        <v>159</v>
      </c>
      <c r="D66" s="7" t="str">
        <f>D50</f>
        <v>МБОУ «СОШ» пос. Волчанец ПМО</v>
      </c>
      <c r="E66" s="18">
        <v>8</v>
      </c>
      <c r="F66" s="18" t="s">
        <v>125</v>
      </c>
      <c r="G66" s="18" t="s">
        <v>20</v>
      </c>
      <c r="H66" s="4"/>
      <c r="I66" s="4"/>
      <c r="J66" s="4"/>
    </row>
    <row r="67" spans="1:10" ht="15.6" x14ac:dyDescent="0.3">
      <c r="A67" s="47">
        <v>6</v>
      </c>
      <c r="B67" s="2" t="s">
        <v>33</v>
      </c>
      <c r="C67" s="11" t="s">
        <v>158</v>
      </c>
      <c r="D67" s="7" t="str">
        <f>D48</f>
        <v>МБОУ «СОШ» пос. Волчанец ПМО</v>
      </c>
      <c r="E67" s="5">
        <v>8</v>
      </c>
      <c r="F67" s="18" t="s">
        <v>124</v>
      </c>
      <c r="G67" s="43" t="s">
        <v>20</v>
      </c>
      <c r="H67" s="4"/>
      <c r="I67" s="4"/>
      <c r="J67" s="4"/>
    </row>
    <row r="68" spans="1:10" ht="15.6" x14ac:dyDescent="0.3">
      <c r="A68" s="47">
        <v>7</v>
      </c>
      <c r="B68" s="31" t="str">
        <f>'[1]14275 Искусство (МХК) 8 класс'!B7</f>
        <v>Иванов Никита Евгеньевич</v>
      </c>
      <c r="C68" s="11" t="s">
        <v>160</v>
      </c>
      <c r="D68" s="7" t="str">
        <f>D52</f>
        <v>МБОУ «СОШ» пос. Волчанец ПМО</v>
      </c>
      <c r="E68" s="5">
        <v>8</v>
      </c>
      <c r="F68" s="18" t="s">
        <v>189</v>
      </c>
      <c r="G68" s="18" t="s">
        <v>20</v>
      </c>
      <c r="H68" s="4"/>
      <c r="I68" s="4"/>
      <c r="J68" s="4"/>
    </row>
    <row r="69" spans="1:10" ht="15.6" x14ac:dyDescent="0.3">
      <c r="A69" s="47">
        <v>8</v>
      </c>
      <c r="B69" s="31" t="str">
        <f>'[1]14275 Искусство (МХК) 8 класс'!B6</f>
        <v>Генераленко Артём Анатольевич</v>
      </c>
      <c r="C69" s="11" t="s">
        <v>162</v>
      </c>
      <c r="D69" s="7" t="str">
        <f>D43</f>
        <v>МБОУ «СОШ» пос. Волчанец ПМО</v>
      </c>
      <c r="E69" s="5">
        <v>8</v>
      </c>
      <c r="F69" s="5" t="s">
        <v>98</v>
      </c>
      <c r="G69" s="18" t="s">
        <v>20</v>
      </c>
      <c r="H69" s="4"/>
      <c r="I69" s="4"/>
      <c r="J69" s="4"/>
    </row>
    <row r="70" spans="1:10" ht="15.6" x14ac:dyDescent="0.3">
      <c r="A70" s="13">
        <v>9</v>
      </c>
      <c r="B70" s="36" t="s">
        <v>31</v>
      </c>
      <c r="C70" s="11" t="s">
        <v>161</v>
      </c>
      <c r="D70" s="12" t="str">
        <f>D43</f>
        <v>МБОУ «СОШ» пос. Волчанец ПМО</v>
      </c>
      <c r="E70" s="5">
        <v>8</v>
      </c>
      <c r="F70" s="18" t="s">
        <v>149</v>
      </c>
      <c r="G70" s="18" t="s">
        <v>20</v>
      </c>
      <c r="H70" s="4"/>
      <c r="I70" s="4"/>
      <c r="J70" s="4"/>
    </row>
    <row r="71" spans="1:10" ht="15.6" x14ac:dyDescent="0.3">
      <c r="A71" s="13">
        <v>10</v>
      </c>
      <c r="B71" s="31" t="s">
        <v>32</v>
      </c>
      <c r="C71" s="11" t="s">
        <v>163</v>
      </c>
      <c r="D71" s="7" t="str">
        <f>D57</f>
        <v>МБОУ «СОШ» пос. Волчанец ПМО</v>
      </c>
      <c r="E71" s="5">
        <v>8</v>
      </c>
      <c r="F71" s="5" t="s">
        <v>99</v>
      </c>
      <c r="G71" s="18" t="s">
        <v>20</v>
      </c>
      <c r="H71" s="4"/>
      <c r="I71" s="4"/>
      <c r="J71" s="4"/>
    </row>
    <row r="72" spans="1:10" ht="15.6" x14ac:dyDescent="0.3">
      <c r="A72" s="13">
        <v>11</v>
      </c>
      <c r="B72" s="2" t="s">
        <v>34</v>
      </c>
      <c r="C72" s="11" t="s">
        <v>164</v>
      </c>
      <c r="D72" s="7" t="str">
        <f>D56</f>
        <v>МБОУ «СОШ» пос. Волчанец ПМО</v>
      </c>
      <c r="E72" s="5">
        <v>8</v>
      </c>
      <c r="F72" s="5" t="s">
        <v>190</v>
      </c>
      <c r="G72" s="18" t="s">
        <v>20</v>
      </c>
      <c r="H72" s="4"/>
      <c r="I72" s="4"/>
      <c r="J72" s="4"/>
    </row>
    <row r="73" spans="1:10" ht="15.6" x14ac:dyDescent="0.3">
      <c r="A73" s="13">
        <v>12</v>
      </c>
      <c r="B73" s="31" t="s">
        <v>193</v>
      </c>
      <c r="C73" s="11" t="s">
        <v>166</v>
      </c>
      <c r="D73" s="7" t="str">
        <f>D58</f>
        <v>МБОУ «СОШ» пос. Волчанец ПМО</v>
      </c>
      <c r="E73" s="5">
        <v>8</v>
      </c>
      <c r="F73" s="5" t="s">
        <v>102</v>
      </c>
      <c r="G73" s="18" t="s">
        <v>20</v>
      </c>
      <c r="H73" s="4"/>
      <c r="I73" s="4"/>
      <c r="J73" s="4"/>
    </row>
    <row r="74" spans="1:10" ht="15.6" x14ac:dyDescent="0.3">
      <c r="A74" s="13">
        <v>13</v>
      </c>
      <c r="B74" s="31" t="str">
        <f>'[1]14275 Искусство (МХК) 8 класс'!B15</f>
        <v>Степанов Платон Евгеньевич</v>
      </c>
      <c r="C74" s="11" t="s">
        <v>165</v>
      </c>
      <c r="D74" s="7" t="str">
        <f>D54</f>
        <v>МБОУ «СОШ» пос. Волчанец ПМО</v>
      </c>
      <c r="E74" s="5">
        <v>8</v>
      </c>
      <c r="F74" s="25" t="s">
        <v>23</v>
      </c>
      <c r="G74" s="18" t="s">
        <v>20</v>
      </c>
      <c r="H74" s="4"/>
      <c r="I74" s="4"/>
      <c r="J74" s="4"/>
    </row>
    <row r="75" spans="1:10" ht="15.6" x14ac:dyDescent="0.3">
      <c r="A75" s="13">
        <v>14</v>
      </c>
      <c r="B75" s="31" t="s">
        <v>35</v>
      </c>
      <c r="C75" s="11" t="s">
        <v>167</v>
      </c>
      <c r="D75" s="7" t="str">
        <f>D54</f>
        <v>МБОУ «СОШ» пос. Волчанец ПМО</v>
      </c>
      <c r="E75" s="5">
        <v>8</v>
      </c>
      <c r="F75" s="5" t="s">
        <v>56</v>
      </c>
      <c r="G75" s="18" t="s">
        <v>20</v>
      </c>
      <c r="H75" s="4"/>
      <c r="I75" s="4"/>
      <c r="J75" s="4"/>
    </row>
    <row r="76" spans="1:10" ht="15.6" x14ac:dyDescent="0.3">
      <c r="A76" s="13">
        <v>15</v>
      </c>
      <c r="B76" s="15" t="s">
        <v>150</v>
      </c>
      <c r="C76" s="11" t="s">
        <v>168</v>
      </c>
      <c r="D76" s="7" t="str">
        <f>D57</f>
        <v>МБОУ «СОШ» пос. Волчанец ПМО</v>
      </c>
      <c r="E76" s="5">
        <v>8</v>
      </c>
      <c r="F76" s="5" t="s">
        <v>191</v>
      </c>
      <c r="G76" s="18" t="s">
        <v>20</v>
      </c>
      <c r="H76" s="4"/>
      <c r="I76" s="4"/>
      <c r="J76" s="4"/>
    </row>
    <row r="77" spans="1:10" ht="15.6" x14ac:dyDescent="0.3">
      <c r="A77" s="13">
        <v>16</v>
      </c>
      <c r="B77" s="36" t="s">
        <v>151</v>
      </c>
      <c r="C77" s="11" t="s">
        <v>170</v>
      </c>
      <c r="D77" s="7" t="str">
        <f>D55</f>
        <v>МБОУ «СОШ» пос. Волчанец ПМО</v>
      </c>
      <c r="E77" s="5">
        <v>8</v>
      </c>
      <c r="F77" s="5" t="s">
        <v>38</v>
      </c>
      <c r="G77" s="18" t="s">
        <v>20</v>
      </c>
      <c r="H77" s="4"/>
      <c r="I77" s="4"/>
      <c r="J77" s="4"/>
    </row>
    <row r="78" spans="1:10" ht="15.6" x14ac:dyDescent="0.3">
      <c r="A78" s="13">
        <v>17</v>
      </c>
      <c r="B78" s="31" t="str">
        <f>'[1]14275 Искусство (МХК) 8 класс'!B3</f>
        <v>Бакалова Алина Андреевна</v>
      </c>
      <c r="C78" s="11" t="s">
        <v>169</v>
      </c>
      <c r="D78" s="12" t="str">
        <f>D55</f>
        <v>МБОУ «СОШ» пос. Волчанец ПМО</v>
      </c>
      <c r="E78" s="5">
        <v>8</v>
      </c>
      <c r="F78" s="16" t="s">
        <v>42</v>
      </c>
      <c r="G78" s="18" t="s">
        <v>20</v>
      </c>
      <c r="H78" s="4"/>
      <c r="I78" s="4"/>
      <c r="J78" s="4"/>
    </row>
    <row r="79" spans="1:10" ht="15.6" x14ac:dyDescent="0.3">
      <c r="A79" s="13">
        <v>18</v>
      </c>
      <c r="B79" s="31" t="str">
        <f>'[1]14275 Искусство (МХК) 8 класс'!B10</f>
        <v>Коржов Арсений Сергеевич</v>
      </c>
      <c r="C79" s="11" t="s">
        <v>171</v>
      </c>
      <c r="D79" s="7" t="s">
        <v>14</v>
      </c>
      <c r="E79" s="5">
        <v>8</v>
      </c>
      <c r="F79" s="5" t="s">
        <v>42</v>
      </c>
      <c r="G79" s="18" t="s">
        <v>20</v>
      </c>
      <c r="H79" s="4"/>
      <c r="I79" s="4"/>
      <c r="J79" s="4"/>
    </row>
    <row r="80" spans="1:10" ht="15.6" x14ac:dyDescent="0.3">
      <c r="A80" s="48">
        <v>19</v>
      </c>
      <c r="B80" s="15" t="s">
        <v>152</v>
      </c>
      <c r="C80" s="11" t="s">
        <v>172</v>
      </c>
      <c r="D80" s="7" t="str">
        <f>D56</f>
        <v>МБОУ «СОШ» пос. Волчанец ПМО</v>
      </c>
      <c r="E80" s="5">
        <v>8</v>
      </c>
      <c r="F80" s="24" t="s">
        <v>42</v>
      </c>
      <c r="G80" s="18" t="s">
        <v>20</v>
      </c>
      <c r="H80" s="4"/>
      <c r="I80" s="4"/>
      <c r="J80" s="4"/>
    </row>
    <row r="81" spans="1:10" ht="15.6" x14ac:dyDescent="0.3">
      <c r="A81" s="27">
        <v>20</v>
      </c>
      <c r="B81" s="15" t="s">
        <v>153</v>
      </c>
      <c r="C81" s="11" t="s">
        <v>173</v>
      </c>
      <c r="D81" s="28" t="s">
        <v>14</v>
      </c>
      <c r="E81" s="5">
        <v>8</v>
      </c>
      <c r="F81" s="5" t="s">
        <v>192</v>
      </c>
      <c r="G81" s="18" t="s">
        <v>20</v>
      </c>
      <c r="H81" s="4"/>
      <c r="I81" s="4"/>
      <c r="J81" s="4"/>
    </row>
    <row r="82" spans="1:10" ht="15.6" x14ac:dyDescent="0.3">
      <c r="A82" s="27">
        <v>21</v>
      </c>
      <c r="B82" s="33" t="s">
        <v>72</v>
      </c>
      <c r="C82" s="11" t="s">
        <v>174</v>
      </c>
      <c r="D82" s="7" t="str">
        <f>D57</f>
        <v>МБОУ «СОШ» пос. Волчанец ПМО</v>
      </c>
      <c r="E82" s="5">
        <v>8</v>
      </c>
      <c r="F82" s="5" t="s">
        <v>24</v>
      </c>
      <c r="G82" s="18" t="s">
        <v>20</v>
      </c>
      <c r="H82" s="4"/>
      <c r="I82" s="4"/>
      <c r="J82" s="4"/>
    </row>
    <row r="83" spans="1:10" ht="15.6" x14ac:dyDescent="0.3">
      <c r="A83" s="13">
        <v>22</v>
      </c>
      <c r="B83" s="31" t="str">
        <f>'[1]14275 Искусство (МХК) 8 класс'!B2</f>
        <v>Агапитов Алексей Рустамович</v>
      </c>
      <c r="C83" s="15" t="s">
        <v>176</v>
      </c>
      <c r="D83" s="15" t="s">
        <v>14</v>
      </c>
      <c r="E83" s="5">
        <v>8</v>
      </c>
      <c r="F83" s="18" t="s">
        <v>45</v>
      </c>
      <c r="G83" s="18" t="s">
        <v>20</v>
      </c>
      <c r="H83" s="4"/>
      <c r="I83" s="4"/>
      <c r="J83" s="4"/>
    </row>
    <row r="84" spans="1:10" ht="15.6" x14ac:dyDescent="0.3">
      <c r="A84" s="51">
        <v>23</v>
      </c>
      <c r="B84" s="31" t="str">
        <f>'[1]14275 Искусство (МХК) 8 класс'!B4</f>
        <v>Белозерова Регина Антоновна</v>
      </c>
      <c r="C84" s="46" t="s">
        <v>175</v>
      </c>
      <c r="D84" s="28" t="s">
        <v>14</v>
      </c>
      <c r="E84" s="5">
        <v>8</v>
      </c>
      <c r="F84" s="29" t="s">
        <v>46</v>
      </c>
      <c r="G84" s="49" t="s">
        <v>20</v>
      </c>
      <c r="H84" s="4"/>
      <c r="I84" s="4"/>
      <c r="J84" s="4"/>
    </row>
    <row r="85" spans="1:10" ht="15.6" x14ac:dyDescent="0.3">
      <c r="A85" s="64" t="s">
        <v>17</v>
      </c>
      <c r="B85" s="65"/>
      <c r="C85" s="65"/>
      <c r="D85" s="65"/>
      <c r="E85" s="65"/>
      <c r="F85" s="65"/>
      <c r="G85" s="66"/>
      <c r="H85" s="4"/>
      <c r="I85" s="4"/>
      <c r="J85" s="4"/>
    </row>
    <row r="86" spans="1:10" ht="15.6" x14ac:dyDescent="0.3">
      <c r="A86" s="5">
        <v>1</v>
      </c>
      <c r="B86" s="12" t="s">
        <v>37</v>
      </c>
      <c r="C86" s="11" t="s">
        <v>177</v>
      </c>
      <c r="D86" s="15" t="s">
        <v>14</v>
      </c>
      <c r="E86" s="5">
        <v>9</v>
      </c>
      <c r="F86" s="5" t="s">
        <v>76</v>
      </c>
      <c r="G86" s="42" t="s">
        <v>20</v>
      </c>
      <c r="H86" s="4"/>
      <c r="I86" s="4"/>
      <c r="J86" s="4"/>
    </row>
    <row r="87" spans="1:10" ht="15.6" x14ac:dyDescent="0.3">
      <c r="A87" s="5">
        <v>2</v>
      </c>
      <c r="B87" s="7" t="s">
        <v>18</v>
      </c>
      <c r="C87" s="11" t="s">
        <v>178</v>
      </c>
      <c r="D87" s="15" t="s">
        <v>14</v>
      </c>
      <c r="E87" s="5">
        <v>9</v>
      </c>
      <c r="F87" s="5" t="s">
        <v>25</v>
      </c>
      <c r="G87" s="42" t="s">
        <v>20</v>
      </c>
      <c r="H87" s="4"/>
      <c r="I87" s="4"/>
      <c r="J87" s="4"/>
    </row>
    <row r="88" spans="1:10" ht="15.6" x14ac:dyDescent="0.3">
      <c r="A88" s="58" t="s">
        <v>19</v>
      </c>
      <c r="B88" s="59"/>
      <c r="C88" s="59"/>
      <c r="D88" s="59"/>
      <c r="E88" s="59"/>
      <c r="F88" s="59"/>
      <c r="G88" s="60"/>
      <c r="H88" s="4"/>
      <c r="I88" s="4"/>
      <c r="J88" s="4"/>
    </row>
    <row r="89" spans="1:10" ht="15.6" x14ac:dyDescent="0.3">
      <c r="A89" s="5">
        <v>1</v>
      </c>
      <c r="B89" s="32" t="str">
        <f>'[1]15148 Искусство (МХК) 10 класс'!B2</f>
        <v>Козак Лилия Вадимовна</v>
      </c>
      <c r="C89" s="11" t="s">
        <v>179</v>
      </c>
      <c r="D89" s="14" t="s">
        <v>14</v>
      </c>
      <c r="E89" s="5">
        <v>10</v>
      </c>
      <c r="F89" s="5" t="s">
        <v>21</v>
      </c>
      <c r="G89" s="5" t="s">
        <v>20</v>
      </c>
      <c r="H89" s="4"/>
      <c r="I89" s="4"/>
      <c r="J89" s="4"/>
    </row>
    <row r="90" spans="1:10" ht="15.6" x14ac:dyDescent="0.3">
      <c r="A90" s="5">
        <v>2</v>
      </c>
      <c r="B90" s="17" t="s">
        <v>39</v>
      </c>
      <c r="C90" s="15" t="s">
        <v>180</v>
      </c>
      <c r="D90" s="14" t="s">
        <v>14</v>
      </c>
      <c r="E90" s="5">
        <v>10</v>
      </c>
      <c r="F90" s="5" t="s">
        <v>25</v>
      </c>
      <c r="G90" s="5" t="s">
        <v>20</v>
      </c>
      <c r="H90" s="4"/>
      <c r="I90" s="4"/>
      <c r="J90" s="4"/>
    </row>
    <row r="91" spans="1:10" ht="15.6" x14ac:dyDescent="0.3">
      <c r="A91" s="5">
        <v>3</v>
      </c>
      <c r="B91" s="32" t="str">
        <f>'[1]15148 Искусство (МХК) 10 класс'!B3</f>
        <v>Копылова Ксения Сергеевна</v>
      </c>
      <c r="C91" s="7" t="s">
        <v>181</v>
      </c>
      <c r="D91" s="14" t="s">
        <v>14</v>
      </c>
      <c r="E91" s="5">
        <v>10</v>
      </c>
      <c r="F91" s="5" t="s">
        <v>38</v>
      </c>
      <c r="G91" s="5" t="s">
        <v>20</v>
      </c>
      <c r="H91" s="4"/>
      <c r="I91" s="4"/>
      <c r="J91" s="4"/>
    </row>
    <row r="92" spans="1:10" ht="15.6" x14ac:dyDescent="0.3">
      <c r="A92" s="58" t="s">
        <v>182</v>
      </c>
      <c r="B92" s="59"/>
      <c r="C92" s="59"/>
      <c r="D92" s="59"/>
      <c r="E92" s="59"/>
      <c r="F92" s="59"/>
      <c r="G92" s="60"/>
      <c r="H92" s="4"/>
      <c r="I92" s="4"/>
      <c r="J92" s="4"/>
    </row>
    <row r="93" spans="1:10" ht="15.6" x14ac:dyDescent="0.3">
      <c r="A93" s="18">
        <v>1</v>
      </c>
      <c r="B93" s="12" t="str">
        <f>'[1]15156 Искусство (МХК) 11 класс'!B3</f>
        <v>Янковская Мария Васильевна</v>
      </c>
      <c r="C93" s="15" t="s">
        <v>183</v>
      </c>
      <c r="D93" s="14" t="s">
        <v>14</v>
      </c>
      <c r="E93" s="5">
        <v>11</v>
      </c>
      <c r="F93" s="5" t="s">
        <v>187</v>
      </c>
      <c r="G93" s="5" t="s">
        <v>20</v>
      </c>
      <c r="H93" s="4"/>
      <c r="I93" s="4"/>
      <c r="J93" s="4"/>
    </row>
    <row r="94" spans="1:10" ht="15.6" x14ac:dyDescent="0.3">
      <c r="A94" s="18">
        <v>2</v>
      </c>
      <c r="B94" s="12" t="str">
        <f>'[1]15156 Искусство (МХК) 11 класс'!B2</f>
        <v>Сатторов Окилджон Олимжонович</v>
      </c>
      <c r="C94" s="15" t="s">
        <v>184</v>
      </c>
      <c r="D94" s="14" t="s">
        <v>14</v>
      </c>
      <c r="E94" s="5">
        <v>11</v>
      </c>
      <c r="F94" s="5" t="s">
        <v>25</v>
      </c>
      <c r="G94" s="5" t="s">
        <v>20</v>
      </c>
      <c r="H94" s="4"/>
      <c r="I94" s="4"/>
      <c r="J94" s="4"/>
    </row>
    <row r="95" spans="1:10" ht="15.6" x14ac:dyDescent="0.3">
      <c r="A95" s="4"/>
      <c r="B95" s="4"/>
      <c r="C95" s="4"/>
      <c r="D95" s="4"/>
      <c r="E95" s="4"/>
      <c r="F95" s="4"/>
      <c r="G95" s="4"/>
      <c r="H95" s="4"/>
      <c r="I95" s="4"/>
      <c r="J95" s="4"/>
    </row>
    <row r="96" spans="1:10" ht="33" customHeight="1" x14ac:dyDescent="0.3">
      <c r="A96" s="71" t="s">
        <v>7</v>
      </c>
      <c r="B96" s="71"/>
      <c r="C96" s="69" t="s">
        <v>8</v>
      </c>
      <c r="D96" s="69"/>
      <c r="E96" s="4"/>
      <c r="F96" s="69" t="s">
        <v>9</v>
      </c>
      <c r="G96" s="69"/>
      <c r="H96" s="4"/>
      <c r="I96" s="4"/>
      <c r="J96" s="4"/>
    </row>
    <row r="97" spans="1:10" ht="15.7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15.75" customHeight="1" x14ac:dyDescent="0.3">
      <c r="A98" s="68" t="s">
        <v>10</v>
      </c>
      <c r="B98" s="68"/>
      <c r="C98" s="8"/>
      <c r="D98" s="8"/>
      <c r="E98" s="4"/>
      <c r="F98" s="69" t="s">
        <v>9</v>
      </c>
      <c r="G98" s="69"/>
      <c r="H98" s="4"/>
      <c r="I98" s="4"/>
      <c r="J98" s="4"/>
    </row>
    <row r="99" spans="1:10" ht="14.25" customHeight="1" x14ac:dyDescent="0.3">
      <c r="A99" s="4"/>
      <c r="B99" s="4"/>
      <c r="C99" s="4"/>
      <c r="D99" s="9" t="s">
        <v>11</v>
      </c>
      <c r="E99" s="4"/>
      <c r="F99" s="70" t="s">
        <v>12</v>
      </c>
      <c r="G99" s="70"/>
      <c r="H99" s="4"/>
      <c r="I99" s="4"/>
      <c r="J99" s="4"/>
    </row>
    <row r="100" spans="1:10" ht="15.7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ht="15.6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15.6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ht="15.6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ht="15.6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ht="15.6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</row>
    <row r="106" spans="1:10" ht="15.6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</row>
    <row r="107" spans="1:10" ht="15.6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</row>
  </sheetData>
  <mergeCells count="15">
    <mergeCell ref="A92:G92"/>
    <mergeCell ref="A2:G2"/>
    <mergeCell ref="A98:B98"/>
    <mergeCell ref="F98:G98"/>
    <mergeCell ref="F99:G99"/>
    <mergeCell ref="A96:B96"/>
    <mergeCell ref="C96:D96"/>
    <mergeCell ref="F96:G96"/>
    <mergeCell ref="A1:G1"/>
    <mergeCell ref="A6:G6"/>
    <mergeCell ref="A21:G21"/>
    <mergeCell ref="A61:G61"/>
    <mergeCell ref="A88:G88"/>
    <mergeCell ref="A40:G40"/>
    <mergeCell ref="A85:G8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2025-10-17T02:19:03Z</dcterms:modified>
</cp:coreProperties>
</file>