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37" i="1" l="1"/>
  <c r="B36" i="1"/>
  <c r="B34" i="1"/>
  <c r="B32" i="1"/>
  <c r="B22" i="1"/>
  <c r="B20" i="1"/>
  <c r="D14" i="1"/>
  <c r="B16" i="1"/>
  <c r="B15" i="1"/>
  <c r="B12" i="1"/>
  <c r="B9" i="1"/>
</calcChain>
</file>

<file path=xl/sharedStrings.xml><?xml version="1.0" encoding="utf-8"?>
<sst xmlns="http://schemas.openxmlformats.org/spreadsheetml/2006/main" count="127" uniqueCount="81">
  <si>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</si>
  <si>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</si>
  <si>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</si>
  <si>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</si>
  <si>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</si>
  <si>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</si>
  <si>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</si>
  <si>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</si>
  <si>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</si>
  <si>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</si>
  <si>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</si>
  <si>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</si>
  <si>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</si>
  <si>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</si>
  <si>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</si>
  <si>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</si>
  <si>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</si>
  <si>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</si>
  <si>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</si>
  <si>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</si>
  <si>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</si>
  <si>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</si>
  <si>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</si>
  <si>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Степаненко Иван Максимович</t>
  </si>
  <si>
    <t>Андрющенко Вероника Андреевна</t>
  </si>
  <si>
    <t>Горев Илья Алексеевич</t>
  </si>
  <si>
    <t>Жигмитова Карина Очировна</t>
  </si>
  <si>
    <t>Тян Карина Романова</t>
  </si>
  <si>
    <t>Гавриленко Анастасия Андреевна</t>
  </si>
  <si>
    <t>Соловьëв Максим Павлович</t>
  </si>
  <si>
    <t>Бельченко Александра Артуровна</t>
  </si>
  <si>
    <t>Лемешевский Антон Александрович</t>
  </si>
  <si>
    <r>
      <t xml:space="preserve">Протокол результатов участников _1_ этапа 
всероссийской олимпиады школьников 2025/2026 учебного года 
по физической культуре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</si>
  <si>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Самбур Борис Михайлович</t>
  </si>
  <si>
    <t>Победитель</t>
  </si>
  <si>
    <t>85.8</t>
  </si>
  <si>
    <t>Призёр</t>
  </si>
  <si>
    <t>75.7</t>
  </si>
  <si>
    <t>75.1</t>
  </si>
  <si>
    <t>Камолов Тимур Мехроджединочь</t>
  </si>
  <si>
    <t>70.2</t>
  </si>
  <si>
    <t>53.5</t>
  </si>
  <si>
    <t>Хардикова Мила Дмитриевна</t>
  </si>
  <si>
    <t>78.4</t>
  </si>
  <si>
    <t>78.2</t>
  </si>
  <si>
    <t>80.3</t>
  </si>
  <si>
    <t>74.7</t>
  </si>
  <si>
    <t>72.9</t>
  </si>
  <si>
    <t>67.6</t>
  </si>
  <si>
    <t>59.7</t>
  </si>
  <si>
    <t>Иванов Никита Евгеньевич</t>
  </si>
  <si>
    <t>105.5</t>
  </si>
  <si>
    <t>96.5</t>
  </si>
  <si>
    <t>92.1</t>
  </si>
  <si>
    <t>81.8</t>
  </si>
  <si>
    <t>64.1</t>
  </si>
  <si>
    <t>85.4</t>
  </si>
  <si>
    <t>14427/edu253130/5/5975g276</t>
  </si>
  <si>
    <t>14427/edu253130/5/gv78948z</t>
  </si>
  <si>
    <t>14427/edu253130/5/5975246z</t>
  </si>
  <si>
    <t>14427/edu253130/5/9r433g4g</t>
  </si>
  <si>
    <t>14427/edu253130/5/gv785948</t>
  </si>
  <si>
    <t>14427/edu253130/5/qz425579</t>
  </si>
  <si>
    <t>14427/edu253130/6/qz42g579</t>
  </si>
  <si>
    <t>14427/edu253130/6/v64gw649</t>
  </si>
  <si>
    <t>14426/edu253130/7/g6q7w9qz</t>
  </si>
  <si>
    <t>14426/edu253130/7/5r2w84q4</t>
  </si>
  <si>
    <t>14426/edu253130/7/4zq96g23</t>
  </si>
  <si>
    <t>14426/edu253130/7/632rw3q8</t>
  </si>
  <si>
    <t>14426/edu253130/7/v6qgv623</t>
  </si>
  <si>
    <t>14426/edu253130/8/5925342g</t>
  </si>
  <si>
    <t>14426/edu253130/8/g6q799qz</t>
  </si>
  <si>
    <t>14426/edu253130/8/8wqvr5q6</t>
  </si>
  <si>
    <t>14426/edu253130/8/9rq39gq5</t>
  </si>
  <si>
    <t>14426/edu253130/8/g6q739qz</t>
  </si>
  <si>
    <t>14426/edu253130/8/4zq99gq3</t>
  </si>
  <si>
    <t>14404/edu253130/9/8wqv5265</t>
  </si>
  <si>
    <t>14404/edu253130/9/7rq43256</t>
  </si>
  <si>
    <t>14404/edu253130/10/4zq96g23</t>
  </si>
  <si>
    <t>14404/edu253130/11/v6qgv623</t>
  </si>
  <si>
    <t>14404/edu253130/11/5r2w84q4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</si>
</sst>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  <row r="9">
          <cell r="B9" t="str">
            <v>Мирсаидова Сафия Санджарбековна</v>
          </cell>
        </row>
        <row r="14">
          <cell r="B14" t="str">
            <v>Решетнева Варвара Алексееана</v>
          </cell>
        </row>
      </sheetData>
      <sheetData sheetId="1">
        <row r="2">
          <cell r="A2" t="str">
            <v>14276/edu253130/6/vr4wr28g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13">
          <cell r="B13" t="str">
            <v>Токун Ева Алексеевна</v>
          </cell>
        </row>
      </sheetData>
      <sheetData sheetId="3">
        <row r="2">
          <cell r="B2" t="str">
            <v>Агапитов Алексей Рустамович</v>
          </cell>
        </row>
        <row r="10">
          <cell r="B10" t="str">
            <v>Коржов Арсений Сергеевич</v>
          </cell>
        </row>
      </sheetData>
      <sheetData sheetId="4">
        <row r="2">
          <cell r="A2" t="str">
            <v>14274/edu253130/9/v62g645r</v>
          </cell>
        </row>
        <row r="8">
          <cell r="B8" t="str">
            <v>Сафиуллина Нелли Ивановна</v>
          </cell>
        </row>
      </sheetData>
      <sheetData sheetId="5">
        <row r="2">
          <cell r="A2" t="str">
            <v>15148/edu253130/10/7rq43256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23" zoomScaleNormal="100" workbookViewId="0">
      <selection activeCell="G36" sqref="G36:G37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29"/>
      <c r="B1" s="29"/>
      <c r="C1" s="29"/>
      <c r="D1" s="29"/>
      <c r="E1" s="29"/>
      <c r="F1" s="29"/>
      <c r="G1" s="29"/>
      <c r="H1" s="1"/>
      <c r="I1" s="1"/>
      <c r="J1" s="1"/>
    </row>
    <row r="2" spans="1:10" ht="94.5" customHeight="1" x14ac:dyDescent="0.3">
      <c r="A2" s="28" t="s">
        <v>32</v>
      </c>
      <c r="B2" s="28"/>
      <c r="C2" s="28"/>
      <c r="D2" s="28"/>
      <c r="E2" s="28"/>
      <c r="F2" s="28"/>
      <c r="G2" s="28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30" t="s">
        <v>14</v>
      </c>
      <c r="B6" s="31"/>
      <c r="C6" s="31"/>
      <c r="D6" s="31"/>
      <c r="E6" s="31"/>
      <c r="F6" s="31"/>
      <c r="G6" s="32"/>
      <c r="H6" s="4"/>
      <c r="I6" s="4"/>
      <c r="J6" s="4"/>
    </row>
    <row r="7" spans="1:10" ht="15.6" x14ac:dyDescent="0.3">
      <c r="A7" s="5">
        <v>1</v>
      </c>
      <c r="B7" s="20" t="s">
        <v>33</v>
      </c>
      <c r="C7" s="11" t="s">
        <v>57</v>
      </c>
      <c r="D7" s="10" t="s">
        <v>15</v>
      </c>
      <c r="E7" s="5">
        <v>5</v>
      </c>
      <c r="F7" s="5">
        <v>98</v>
      </c>
      <c r="G7" s="5" t="s">
        <v>34</v>
      </c>
      <c r="H7" s="4"/>
      <c r="I7" s="4"/>
      <c r="J7" s="4"/>
    </row>
    <row r="8" spans="1:10" ht="15.6" x14ac:dyDescent="0.3">
      <c r="A8" s="5">
        <v>2</v>
      </c>
      <c r="B8" s="17" t="s">
        <v>28</v>
      </c>
      <c r="C8" s="11" t="s">
        <v>58</v>
      </c>
      <c r="D8" s="10" t="s">
        <v>15</v>
      </c>
      <c r="E8" s="5">
        <v>5</v>
      </c>
      <c r="F8" s="5" t="s">
        <v>35</v>
      </c>
      <c r="G8" s="5" t="s">
        <v>36</v>
      </c>
      <c r="H8" s="4"/>
      <c r="I8" s="4"/>
      <c r="J8" s="4"/>
    </row>
    <row r="9" spans="1:10" ht="15.6" x14ac:dyDescent="0.3">
      <c r="A9" s="5">
        <v>3</v>
      </c>
      <c r="B9" s="23" t="str">
        <f>'[1]14276 Искусство (МХК) 5 класс'!B14</f>
        <v>Решетнева Варвара Алексееана</v>
      </c>
      <c r="C9" s="11" t="s">
        <v>59</v>
      </c>
      <c r="D9" s="10" t="s">
        <v>15</v>
      </c>
      <c r="E9" s="5">
        <v>5</v>
      </c>
      <c r="F9" s="5" t="s">
        <v>37</v>
      </c>
      <c r="G9" s="5" t="s">
        <v>22</v>
      </c>
      <c r="H9" s="4"/>
      <c r="I9" s="4"/>
      <c r="J9" s="4"/>
    </row>
    <row r="10" spans="1:10" ht="15.6" x14ac:dyDescent="0.3">
      <c r="A10" s="5">
        <v>4</v>
      </c>
      <c r="B10" s="20" t="s">
        <v>29</v>
      </c>
      <c r="C10" s="11" t="s">
        <v>60</v>
      </c>
      <c r="D10" s="10" t="s">
        <v>15</v>
      </c>
      <c r="E10" s="5">
        <v>5</v>
      </c>
      <c r="F10" s="5" t="s">
        <v>38</v>
      </c>
      <c r="G10" s="5" t="s">
        <v>22</v>
      </c>
      <c r="H10" s="4"/>
      <c r="I10" s="4"/>
      <c r="J10" s="4"/>
    </row>
    <row r="11" spans="1:10" ht="15.6" x14ac:dyDescent="0.3">
      <c r="A11" s="5">
        <v>5</v>
      </c>
      <c r="B11" s="19" t="s">
        <v>39</v>
      </c>
      <c r="C11" s="11" t="s">
        <v>61</v>
      </c>
      <c r="D11" s="10" t="s">
        <v>15</v>
      </c>
      <c r="E11" s="5">
        <v>5</v>
      </c>
      <c r="F11" s="5" t="s">
        <v>40</v>
      </c>
      <c r="G11" s="5" t="s">
        <v>22</v>
      </c>
      <c r="H11" s="4"/>
      <c r="I11" s="4"/>
      <c r="J11" s="4"/>
    </row>
    <row r="12" spans="1:10" ht="15.6" x14ac:dyDescent="0.3">
      <c r="A12" s="5">
        <v>6</v>
      </c>
      <c r="B12" s="23" t="str">
        <f>'[1]14276 Искусство (МХК) 5 класс'!B9</f>
        <v>Мирсаидова Сафия Санджарбековна</v>
      </c>
      <c r="C12" s="11" t="s">
        <v>62</v>
      </c>
      <c r="D12" s="10" t="s">
        <v>15</v>
      </c>
      <c r="E12" s="5">
        <v>5</v>
      </c>
      <c r="F12" s="5" t="s">
        <v>41</v>
      </c>
      <c r="G12" s="5" t="s">
        <v>22</v>
      </c>
      <c r="H12" s="4"/>
      <c r="I12" s="4"/>
      <c r="J12" s="4"/>
    </row>
    <row r="13" spans="1:10" ht="15.6" x14ac:dyDescent="0.3">
      <c r="A13" s="30" t="s">
        <v>16</v>
      </c>
      <c r="B13" s="31"/>
      <c r="C13" s="31"/>
      <c r="D13" s="31"/>
      <c r="E13" s="31"/>
      <c r="F13" s="31"/>
      <c r="G13" s="32"/>
      <c r="H13" s="4"/>
      <c r="I13" s="4"/>
      <c r="J13" s="4"/>
    </row>
    <row r="14" spans="1:10" ht="15.6" x14ac:dyDescent="0.3">
      <c r="A14" s="5">
        <v>1</v>
      </c>
      <c r="B14" s="7" t="s">
        <v>42</v>
      </c>
      <c r="C14" s="7"/>
      <c r="D14" s="7" t="str">
        <f>D8</f>
        <v>МБОУ «СОШ» пос. Волчанец ПМО</v>
      </c>
      <c r="E14" s="5">
        <v>6</v>
      </c>
      <c r="F14" s="5">
        <v>80</v>
      </c>
      <c r="G14" s="5" t="s">
        <v>36</v>
      </c>
      <c r="H14" s="4"/>
      <c r="I14" s="4"/>
      <c r="J14" s="4"/>
    </row>
    <row r="15" spans="1:10" ht="15.6" x14ac:dyDescent="0.3">
      <c r="A15" s="5">
        <v>2</v>
      </c>
      <c r="B15" s="7" t="str">
        <f>'[1]14276 Искусство (МХК) 6 класс'!B8</f>
        <v>Козак Александра Вадимовна</v>
      </c>
      <c r="C15" s="12" t="s">
        <v>63</v>
      </c>
      <c r="D15" s="7" t="s">
        <v>15</v>
      </c>
      <c r="E15" s="5">
        <v>6</v>
      </c>
      <c r="F15" s="5" t="s">
        <v>43</v>
      </c>
      <c r="G15" s="5" t="s">
        <v>22</v>
      </c>
      <c r="H15" s="4"/>
      <c r="I15" s="4"/>
      <c r="J15" s="4"/>
    </row>
    <row r="16" spans="1:10" ht="15.6" x14ac:dyDescent="0.3">
      <c r="A16" s="5">
        <v>3</v>
      </c>
      <c r="B16" s="7" t="str">
        <f>'[1]14276 Искусство (МХК) 6 класс'!B7</f>
        <v>Житова Кристина Ивановна</v>
      </c>
      <c r="C16" s="10" t="s">
        <v>64</v>
      </c>
      <c r="D16" s="10" t="s">
        <v>15</v>
      </c>
      <c r="E16" s="5">
        <v>6</v>
      </c>
      <c r="F16" s="5" t="s">
        <v>44</v>
      </c>
      <c r="G16" s="5" t="s">
        <v>22</v>
      </c>
      <c r="H16" s="4"/>
      <c r="I16" s="4"/>
      <c r="J16" s="4"/>
    </row>
    <row r="17" spans="1:10" ht="15.6" x14ac:dyDescent="0.3">
      <c r="A17" s="30" t="s">
        <v>17</v>
      </c>
      <c r="B17" s="31"/>
      <c r="C17" s="31"/>
      <c r="D17" s="31"/>
      <c r="E17" s="31"/>
      <c r="F17" s="31"/>
      <c r="G17" s="32"/>
      <c r="H17" s="4"/>
      <c r="I17" s="4"/>
      <c r="J17" s="4"/>
    </row>
    <row r="18" spans="1:10" ht="15.6" x14ac:dyDescent="0.3">
      <c r="A18" s="5">
        <v>1</v>
      </c>
      <c r="B18" s="7" t="s">
        <v>31</v>
      </c>
      <c r="C18" s="35" t="s">
        <v>65</v>
      </c>
      <c r="D18" s="10" t="s">
        <v>15</v>
      </c>
      <c r="E18" s="5">
        <v>7</v>
      </c>
      <c r="F18" s="5" t="s">
        <v>45</v>
      </c>
      <c r="G18" s="18" t="s">
        <v>36</v>
      </c>
      <c r="H18" s="4"/>
      <c r="I18" s="4"/>
      <c r="J18" s="4"/>
    </row>
    <row r="19" spans="1:10" ht="15.6" x14ac:dyDescent="0.3">
      <c r="A19" s="5">
        <v>2</v>
      </c>
      <c r="B19" s="15" t="s">
        <v>30</v>
      </c>
      <c r="C19" s="10" t="s">
        <v>66</v>
      </c>
      <c r="D19" s="12" t="s">
        <v>15</v>
      </c>
      <c r="E19" s="16">
        <v>7</v>
      </c>
      <c r="F19" s="5" t="s">
        <v>46</v>
      </c>
      <c r="G19" s="18" t="s">
        <v>22</v>
      </c>
      <c r="H19" s="4"/>
      <c r="I19" s="4"/>
      <c r="J19" s="4"/>
    </row>
    <row r="20" spans="1:10" ht="15.6" x14ac:dyDescent="0.3">
      <c r="A20" s="5">
        <v>3</v>
      </c>
      <c r="B20" s="7" t="str">
        <f>'[1]14275 Искусство (МХК) 7 класс'!B13</f>
        <v>Токун Ева Алексеевна</v>
      </c>
      <c r="C20" s="15" t="s">
        <v>67</v>
      </c>
      <c r="D20" s="15" t="s">
        <v>15</v>
      </c>
      <c r="E20" s="18">
        <v>7</v>
      </c>
      <c r="F20" s="5" t="s">
        <v>47</v>
      </c>
      <c r="G20" s="18" t="s">
        <v>22</v>
      </c>
      <c r="H20" s="4"/>
      <c r="I20" s="4"/>
      <c r="J20" s="4"/>
    </row>
    <row r="21" spans="1:10" ht="15.6" x14ac:dyDescent="0.3">
      <c r="A21" s="5">
        <v>4</v>
      </c>
      <c r="B21" s="15" t="s">
        <v>23</v>
      </c>
      <c r="C21" s="11" t="s">
        <v>68</v>
      </c>
      <c r="D21" s="15" t="s">
        <v>15</v>
      </c>
      <c r="E21" s="18">
        <v>7</v>
      </c>
      <c r="F21" s="5" t="s">
        <v>48</v>
      </c>
      <c r="G21" s="18" t="s">
        <v>22</v>
      </c>
      <c r="H21" s="4"/>
      <c r="I21" s="4"/>
      <c r="J21" s="4"/>
    </row>
    <row r="22" spans="1:10" ht="15.6" x14ac:dyDescent="0.3">
      <c r="A22" s="5">
        <v>5</v>
      </c>
      <c r="B22" s="12" t="str">
        <f>'[1]14275 Искусство (МХК) 7 класс'!B3</f>
        <v>Волкова Юлия Александровна</v>
      </c>
      <c r="C22" s="35" t="s">
        <v>69</v>
      </c>
      <c r="D22" s="10" t="s">
        <v>15</v>
      </c>
      <c r="E22" s="5">
        <v>7</v>
      </c>
      <c r="F22" s="5" t="s">
        <v>49</v>
      </c>
      <c r="G22" s="18" t="s">
        <v>22</v>
      </c>
      <c r="H22" s="4"/>
      <c r="I22" s="4"/>
      <c r="J22" s="4"/>
    </row>
    <row r="23" spans="1:10" ht="15" customHeight="1" x14ac:dyDescent="0.3">
      <c r="A23" s="30" t="s">
        <v>18</v>
      </c>
      <c r="B23" s="31"/>
      <c r="C23" s="31"/>
      <c r="D23" s="31"/>
      <c r="E23" s="31"/>
      <c r="F23" s="31"/>
      <c r="G23" s="32"/>
      <c r="H23" s="4"/>
      <c r="I23" s="4"/>
      <c r="J23" s="4"/>
    </row>
    <row r="24" spans="1:10" ht="15.6" x14ac:dyDescent="0.3">
      <c r="A24" s="5">
        <v>1</v>
      </c>
      <c r="B24" s="7" t="s">
        <v>27</v>
      </c>
      <c r="C24" s="35" t="s">
        <v>70</v>
      </c>
      <c r="D24" s="10" t="s">
        <v>15</v>
      </c>
      <c r="E24" s="5">
        <v>8</v>
      </c>
      <c r="F24" s="5" t="s">
        <v>51</v>
      </c>
      <c r="G24" s="5" t="s">
        <v>34</v>
      </c>
      <c r="H24" s="4"/>
      <c r="I24" s="4"/>
      <c r="J24" s="4"/>
    </row>
    <row r="25" spans="1:10" ht="15.6" x14ac:dyDescent="0.3">
      <c r="A25" s="5">
        <v>2</v>
      </c>
      <c r="B25" s="7" t="s">
        <v>26</v>
      </c>
      <c r="C25" s="35" t="s">
        <v>71</v>
      </c>
      <c r="D25" s="10" t="s">
        <v>15</v>
      </c>
      <c r="E25" s="5">
        <v>8</v>
      </c>
      <c r="F25" s="5">
        <v>97</v>
      </c>
      <c r="G25" s="5" t="s">
        <v>34</v>
      </c>
      <c r="H25" s="4"/>
      <c r="I25" s="4"/>
      <c r="J25" s="4"/>
    </row>
    <row r="26" spans="1:10" ht="15.6" x14ac:dyDescent="0.3">
      <c r="A26" s="5">
        <v>3</v>
      </c>
      <c r="B26" s="15" t="s">
        <v>24</v>
      </c>
      <c r="C26" s="10" t="s">
        <v>72</v>
      </c>
      <c r="D26" s="10" t="s">
        <v>15</v>
      </c>
      <c r="E26" s="6">
        <v>8</v>
      </c>
      <c r="F26" s="21" t="s">
        <v>52</v>
      </c>
      <c r="G26" s="5" t="s">
        <v>34</v>
      </c>
      <c r="H26" s="4"/>
      <c r="I26" s="4"/>
      <c r="J26" s="4"/>
    </row>
    <row r="27" spans="1:10" ht="16.8" customHeight="1" x14ac:dyDescent="0.3">
      <c r="A27" s="18">
        <v>4</v>
      </c>
      <c r="B27" s="15" t="s">
        <v>50</v>
      </c>
      <c r="C27" s="15" t="s">
        <v>73</v>
      </c>
      <c r="D27" s="15" t="s">
        <v>15</v>
      </c>
      <c r="E27" s="18">
        <v>8</v>
      </c>
      <c r="F27" s="18" t="s">
        <v>53</v>
      </c>
      <c r="G27" s="18" t="s">
        <v>34</v>
      </c>
      <c r="H27" s="4"/>
      <c r="I27" s="4"/>
      <c r="J27" s="4"/>
    </row>
    <row r="28" spans="1:10" ht="15.6" x14ac:dyDescent="0.3">
      <c r="A28" s="18">
        <v>5</v>
      </c>
      <c r="B28" s="35" t="s">
        <v>25</v>
      </c>
      <c r="C28" s="35" t="s">
        <v>74</v>
      </c>
      <c r="D28" s="15" t="s">
        <v>15</v>
      </c>
      <c r="E28" s="18">
        <v>8</v>
      </c>
      <c r="F28" s="18">
        <v>86</v>
      </c>
      <c r="G28" s="18" t="s">
        <v>36</v>
      </c>
      <c r="H28" s="4"/>
      <c r="I28" s="4"/>
      <c r="J28" s="4"/>
    </row>
    <row r="29" spans="1:10" ht="15.6" x14ac:dyDescent="0.3">
      <c r="A29" s="18">
        <v>6</v>
      </c>
      <c r="B29" s="7" t="str">
        <f>'[1]14275 Искусство (МХК) 8 класс'!B10</f>
        <v>Коржов Арсений Сергеевич</v>
      </c>
      <c r="C29" s="35" t="s">
        <v>75</v>
      </c>
      <c r="D29" s="15" t="s">
        <v>15</v>
      </c>
      <c r="E29" s="18">
        <v>8</v>
      </c>
      <c r="F29" s="18">
        <v>79</v>
      </c>
      <c r="G29" s="18" t="s">
        <v>22</v>
      </c>
      <c r="H29" s="4"/>
      <c r="I29" s="4"/>
      <c r="J29" s="4"/>
    </row>
    <row r="30" spans="1:10" ht="15.6" x14ac:dyDescent="0.3">
      <c r="A30" s="30" t="s">
        <v>19</v>
      </c>
      <c r="B30" s="33"/>
      <c r="C30" s="33"/>
      <c r="D30" s="33"/>
      <c r="E30" s="33"/>
      <c r="F30" s="33"/>
      <c r="G30" s="34"/>
      <c r="H30" s="4"/>
      <c r="I30" s="4"/>
      <c r="J30" s="4"/>
    </row>
    <row r="31" spans="1:10" ht="17.399999999999999" customHeight="1" x14ac:dyDescent="0.3">
      <c r="A31" s="13">
        <v>1</v>
      </c>
      <c r="B31" s="7" t="s">
        <v>20</v>
      </c>
      <c r="C31" s="35" t="s">
        <v>76</v>
      </c>
      <c r="D31" s="12" t="s">
        <v>15</v>
      </c>
      <c r="E31" s="5">
        <v>9</v>
      </c>
      <c r="F31" s="5" t="s">
        <v>54</v>
      </c>
      <c r="G31" s="5" t="s">
        <v>36</v>
      </c>
      <c r="H31" s="4"/>
      <c r="I31" s="4"/>
      <c r="J31" s="4"/>
    </row>
    <row r="32" spans="1:10" ht="15.6" x14ac:dyDescent="0.3">
      <c r="A32" s="5">
        <v>2</v>
      </c>
      <c r="B32" s="7" t="str">
        <f>'[1]14274 Искусство (МХК) 9 класс'!B8</f>
        <v>Сафиуллина Нелли Ивановна</v>
      </c>
      <c r="C32" s="35" t="s">
        <v>77</v>
      </c>
      <c r="D32" s="14" t="s">
        <v>15</v>
      </c>
      <c r="E32" s="5">
        <v>9</v>
      </c>
      <c r="F32" s="5" t="s">
        <v>55</v>
      </c>
      <c r="G32" s="5" t="s">
        <v>22</v>
      </c>
      <c r="H32" s="4"/>
      <c r="I32" s="4"/>
      <c r="J32" s="4"/>
    </row>
    <row r="33" spans="1:10" ht="15.6" x14ac:dyDescent="0.3">
      <c r="A33" s="30" t="s">
        <v>21</v>
      </c>
      <c r="B33" s="31"/>
      <c r="C33" s="31"/>
      <c r="D33" s="31"/>
      <c r="E33" s="31"/>
      <c r="F33" s="31"/>
      <c r="G33" s="32"/>
      <c r="H33" s="4"/>
      <c r="I33" s="4"/>
      <c r="J33" s="4"/>
    </row>
    <row r="34" spans="1:10" ht="15.6" x14ac:dyDescent="0.3">
      <c r="A34" s="13">
        <v>1</v>
      </c>
      <c r="B34" s="12" t="str">
        <f>'[1]15148 Искусство (МХК) 10 класс'!B3</f>
        <v>Копылова Ксения Сергеевна</v>
      </c>
      <c r="C34" s="15" t="s">
        <v>78</v>
      </c>
      <c r="D34" s="14" t="s">
        <v>15</v>
      </c>
      <c r="E34" s="5">
        <v>10</v>
      </c>
      <c r="F34" s="5">
        <v>97</v>
      </c>
      <c r="G34" s="5" t="s">
        <v>34</v>
      </c>
      <c r="H34" s="4"/>
      <c r="I34" s="4"/>
      <c r="J34" s="4"/>
    </row>
    <row r="35" spans="1:10" ht="15.6" x14ac:dyDescent="0.3">
      <c r="A35" s="30" t="s">
        <v>7</v>
      </c>
      <c r="B35" s="31"/>
      <c r="C35" s="31"/>
      <c r="D35" s="31"/>
      <c r="E35" s="31"/>
      <c r="F35" s="31"/>
      <c r="G35" s="32"/>
      <c r="H35" s="4"/>
      <c r="I35" s="4"/>
      <c r="J35" s="4"/>
    </row>
    <row r="36" spans="1:10" ht="15.6" x14ac:dyDescent="0.3">
      <c r="A36" s="22">
        <v>1</v>
      </c>
      <c r="B36" s="12" t="str">
        <f>'[1]15156 Искусство (МХК) 11 класс'!B3</f>
        <v>Янковская Мария Васильевна</v>
      </c>
      <c r="C36" s="15" t="s">
        <v>79</v>
      </c>
      <c r="D36" s="14" t="s">
        <v>15</v>
      </c>
      <c r="E36" s="5">
        <v>11</v>
      </c>
      <c r="F36" s="5" t="s">
        <v>56</v>
      </c>
      <c r="G36" s="5" t="s">
        <v>36</v>
      </c>
      <c r="H36" s="4"/>
      <c r="I36" s="4"/>
      <c r="J36" s="4"/>
    </row>
    <row r="37" spans="1:10" ht="15.6" x14ac:dyDescent="0.3">
      <c r="A37" s="5">
        <v>2</v>
      </c>
      <c r="B37" s="12" t="str">
        <f>'[1]15156 Искусство (МХК) 11 класс'!B2</f>
        <v>Сатторов Окилджон Олимжонович</v>
      </c>
      <c r="C37" s="15" t="s">
        <v>80</v>
      </c>
      <c r="D37" s="7" t="s">
        <v>15</v>
      </c>
      <c r="E37" s="5">
        <v>11</v>
      </c>
      <c r="F37" s="5">
        <v>83</v>
      </c>
      <c r="G37" s="5" t="s">
        <v>36</v>
      </c>
      <c r="H37" s="4"/>
      <c r="I37" s="4"/>
      <c r="J37" s="4"/>
    </row>
    <row r="38" spans="1:10" ht="15.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33" customHeight="1" x14ac:dyDescent="0.3">
      <c r="A39" s="27" t="s">
        <v>8</v>
      </c>
      <c r="B39" s="27"/>
      <c r="C39" s="25" t="s">
        <v>9</v>
      </c>
      <c r="D39" s="25"/>
      <c r="E39" s="4"/>
      <c r="F39" s="25" t="s">
        <v>10</v>
      </c>
      <c r="G39" s="25"/>
      <c r="H39" s="4"/>
      <c r="I39" s="4"/>
      <c r="J39" s="4"/>
    </row>
    <row r="40" spans="1:10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5.75" customHeight="1" x14ac:dyDescent="0.3">
      <c r="A41" s="24" t="s">
        <v>11</v>
      </c>
      <c r="B41" s="24"/>
      <c r="C41" s="8"/>
      <c r="D41" s="8"/>
      <c r="E41" s="4"/>
      <c r="F41" s="25" t="s">
        <v>10</v>
      </c>
      <c r="G41" s="25"/>
      <c r="H41" s="4"/>
      <c r="I41" s="4"/>
      <c r="J41" s="4"/>
    </row>
    <row r="42" spans="1:10" ht="14.25" customHeight="1" x14ac:dyDescent="0.3">
      <c r="A42" s="4"/>
      <c r="B42" s="4"/>
      <c r="C42" s="4"/>
      <c r="D42" s="9" t="s">
        <v>12</v>
      </c>
      <c r="E42" s="4"/>
      <c r="F42" s="26" t="s">
        <v>13</v>
      </c>
      <c r="G42" s="26"/>
      <c r="H42" s="4"/>
      <c r="I42" s="4"/>
      <c r="J42" s="4"/>
    </row>
    <row r="43" spans="1:10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.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.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.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5">
    <mergeCell ref="A2:G2"/>
    <mergeCell ref="A1:G1"/>
    <mergeCell ref="A6:G6"/>
    <mergeCell ref="A13:G13"/>
    <mergeCell ref="A35:G35"/>
    <mergeCell ref="A17:G17"/>
    <mergeCell ref="A23:G23"/>
    <mergeCell ref="A33:G33"/>
    <mergeCell ref="A30:G30"/>
    <mergeCell ref="A41:B41"/>
    <mergeCell ref="F41:G41"/>
    <mergeCell ref="F42:G42"/>
    <mergeCell ref="A39:B39"/>
    <mergeCell ref="C39:D39"/>
    <mergeCell ref="F39:G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2025-09-24T05:53:48Z</dcterms:modified>
</cp:coreProperties>
</file>